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65341" windowWidth="12945" windowHeight="9300" activeTab="0"/>
  </bookViews>
  <sheets>
    <sheet name="Dat PNN Ngoc Lac19" sheetId="1" r:id="rId1"/>
  </sheets>
  <definedNames>
    <definedName name="_xlnm._FilterDatabase" localSheetId="0" hidden="1">'Dat PNN Ngoc Lac19'!$A$6:$E$481</definedName>
    <definedName name="_xlnm.Print_Titles" localSheetId="0">'Dat PNN Ngoc Lac19'!$5:$5</definedName>
  </definedNames>
  <calcPr fullCalcOnLoad="1"/>
</workbook>
</file>

<file path=xl/sharedStrings.xml><?xml version="1.0" encoding="utf-8"?>
<sst xmlns="http://schemas.openxmlformats.org/spreadsheetml/2006/main" count="920" uniqueCount="814">
  <si>
    <t>Đoạn từ ngã 3 làng Ban (trường tiểu học) đến Hết bãi Bùi</t>
  </si>
  <si>
    <t>Xã Vân Am</t>
  </si>
  <si>
    <t>Đoạn từ Nhà ông Kỷ bến Liếu đến Đường vào làng Âm</t>
  </si>
  <si>
    <t>Xã Phùng Giáo</t>
  </si>
  <si>
    <t>Đoạn từ ngã 3 UBND xã  đến Ngã 3 nhà ông Thủy làng Chầm (Suối Chầm)</t>
  </si>
  <si>
    <t>Đoạn từ Đập Làng Chầm đến Ngã 3 làng Lau</t>
  </si>
  <si>
    <t>Đường từ suối nhà ông Phụng đi làng Tráng Vân Am</t>
  </si>
  <si>
    <t>Đoạn từ ông Hội làng Tiến Thành đến Giáp Sông Âm</t>
  </si>
  <si>
    <t>Đoạn từ ngã 3UBND xã  - Chợ Bằng - ông Phong đội 3</t>
  </si>
  <si>
    <t>Đoaạn từ ông Phong Đội 3 đến làng Lương Bình xã Nguyệt ấn</t>
  </si>
  <si>
    <t>Xã Phùng Minh</t>
  </si>
  <si>
    <t>Trung tâm xã đến Ngã 3 đi xã Phúc thịnh</t>
  </si>
  <si>
    <t>Đoạn từ làng Tân Lập (Giáp Phùng Giáo) đến Làng Mui (Giáp Thường Xuân)</t>
  </si>
  <si>
    <t>Đoạn từ nhà bà Hạnh (trung tâm xã) đi thôn Lương Bình xã Nguyệt Ấn</t>
  </si>
  <si>
    <t>Đoạn từ giáp trường Mầm non đi làng Cốc ngoài</t>
  </si>
  <si>
    <t>Đoạn từ thôn Lương Bình đi cầu nhà ông Hoàn làng Quỳ</t>
  </si>
  <si>
    <t>Đoạn từ giáp trường Mầm non đi qua làng Cốc trong đến hết làng Chu</t>
  </si>
  <si>
    <t>Xã Nguyệt ấn</t>
  </si>
  <si>
    <t>Đoạn từ nhà ông Làn  (liên cơ 1 ) đến Nhà anh Tình làng Ươu</t>
  </si>
  <si>
    <t>Đoạn từ nhà anh Tình Làng ươu đến Kho phân Thanh Luật</t>
  </si>
  <si>
    <t>Đoạn từ kho Phân thanh Luật đến Chân đập đồng tiến</t>
  </si>
  <si>
    <t>Đoạn  từ nhà Chị Lan làng Xăm đến Nhà anh Toàn làng Mới</t>
  </si>
  <si>
    <t>Đoạn từ Nhà anh Toàn làng Mới đến Nhà bà Độ làng Mới</t>
  </si>
  <si>
    <t>Đoạn từ Nhà bà Độ làng Mới đến Nhà anh Toàn làng xăm</t>
  </si>
  <si>
    <t>Đoạn từ Nhà anh Lịch làng Mời đến Nhà anh Đồng Bảng Lãng</t>
  </si>
  <si>
    <t>Đoạn từ Nhà anh Đồng Bảng Lãng đến Nhà ông Nhạc đội Bốn</t>
  </si>
  <si>
    <t>Đoạn từ Nhà ông Nhạc đội Bốn đến Nhà anh Phước đội Bốn</t>
  </si>
  <si>
    <t>Đoạn từ Nhà anh Phước Đội 4 đến Nhà ông Quân Bảng Lãng</t>
  </si>
  <si>
    <t>Đoan từ Nhà ông Quân Bảng Lãng đến GIáp đất xã Phùng Giáo</t>
  </si>
  <si>
    <t>Đoạn từ ngã 3 Đội 4 đến Nhà ông Tược ( Ao Đội 4 )</t>
  </si>
  <si>
    <t>Đoạn từ nhà Ông Tược ( Ao Đội 4 ) đến Nhà Ông Sang ( Đội 4 )</t>
  </si>
  <si>
    <t>Đoạn từ giáp đất Nông trường S. Âm đến Suối Pheo</t>
  </si>
  <si>
    <t>Đoạn từ nhà anh Thịnh Tăng đến hết đất anh Hùng Inh</t>
  </si>
  <si>
    <t>Từ giáp đất anh Hùng Inh đến trại chăn nuôi cũ</t>
  </si>
  <si>
    <t>Đoạn từ nhà anh Thịnh Tăng đến suối Ngù (vào thôn Hồng Sơn)</t>
  </si>
  <si>
    <t>Đường Quốc phòng từ đường HCM (ông Tuấn) đi xã Ngọc Sơn</t>
  </si>
  <si>
    <t>Ngã ba đường HCM (ông Tuấn) đi Ngọc Khê hết đất thị trấn</t>
  </si>
  <si>
    <t>Đoạn từ giáp đất TTNL (đường đi làng ngòn) đến hết đất ông Phong</t>
  </si>
  <si>
    <t>Giáp đất ông Phong đến Ngã 3 đi xã Ngọc Sơn, xã Ngọc Liên(ông Mạnh)</t>
  </si>
  <si>
    <t>Từ ngã 3 đi xã Ngọc Sơn (ông Mạnh) đến cống hồ Đằm Săm</t>
  </si>
  <si>
    <t>Từ cống hồ Đằm Săm đến giáp đất xã Ngọc Sơn</t>
  </si>
  <si>
    <t>Ngã 3 đi xã Ngọc Sơn, xã Ngọc Liên (ông Mạnh) đến giáp đất xã Ngọc Liên</t>
  </si>
  <si>
    <t>Đoạn giáp đất xã Ngọc Khê đến ngã ba nhà Ông Nhân thôn Kim Thuỷ, xã Ngọc Sơn.</t>
  </si>
  <si>
    <t>Đoạn từ Ngã 3 thôn Kim Thuỷ(Ông Nhân) qua Ngã 3 thôn Linh Sơn (nhà ông Hợp), qua ngã ba nhà ông Hùng (Vương) thôn Linh Sơn, đến Giáp đất xã Ngọc Trung(Dốc đá).</t>
  </si>
  <si>
    <t>Từ giáp đất làng Ao xã Ngọc Khê đến trạm điện thôn 3 (ngã 3 Kim Ngọc, xã Ngọc Liên)</t>
  </si>
  <si>
    <t>Đường từ QL 15A ngã ba chợ Dốc Cá đi Ngọc Khê, Mỹ Tân</t>
  </si>
  <si>
    <t>Đoạn từ ngã 3 chợ Ngọc Khê (ông Thuỷ) đến giáp đất Huyện Đội cũ, đến đường rẽ vào Tran hạ</t>
  </si>
  <si>
    <t>Từ giáp đất Huyện đội cũ, đường rẽ vào Tran Hạ đến hết đất  ông Chức (dốc làng Quạc)</t>
  </si>
  <si>
    <t>Từ hết đất đất ông Chức (dốc làng Quạc) đến hết khu đất nhà VH thôn Cao Nguyên</t>
  </si>
  <si>
    <t>Từ hết khu đất Nhà VH thôn Cao Nguyên qua hồ Cống Khê, trường Tiểu học 1 Mỹ Tân, qua ngã ba Trạm Y tế xã Mỹ Tân, qua làng Chả , qua nhà ông Thi (L.Mống) đến đường 15A  ngã 3 làng Mỏ (nhà Ô Tri)</t>
  </si>
  <si>
    <t>Đường từ đường HCM xã Minh Sơn đi xã Cao Ngọc</t>
  </si>
  <si>
    <t>Đoạn từ đường HCM ngã 3 đi Cao Ngọc đến nhà ông Lượng làng Bót</t>
  </si>
  <si>
    <t>Đoạn từ nhà ông Lượng làng Bót đến hết đất xã Minh Sơn giáp đất xã Cao Ngọc</t>
  </si>
  <si>
    <t>Từ giáp đất xã Minh Sơn qua làng Nghiện, làng Lỏ, làng Thau đến hết đất nhà ông Nhất làng Cọn</t>
  </si>
  <si>
    <t>Đoạn từ nhà ông Nhất đến ngã ba trung tâm xã</t>
  </si>
  <si>
    <t>Tuyến đường từ Ngã ba Trường Lào (đường HCM) đến giáp đất xã Xuân Châu</t>
  </si>
  <si>
    <t>Đường từ đường HCM Kiên Thọ đi Nguyệt ấn, Phùng Minh, Phùng Giáo</t>
  </si>
  <si>
    <t>Từ đường HCM ngã Ba si đến cầu cây Lội</t>
  </si>
  <si>
    <t>Từ cầu cây Lôi  đến Cầu đuôi Tép Làng Thành Sơn</t>
  </si>
  <si>
    <t>Từ Cầu D419 đuôi tép Làng Thành Sơn qua nhà ông Dũng Mến làng Thành Sơn, hết xã Kiên Thọ, qua thôn Đồng Đang, Cầu làng Thé, qua làng Khe Ba, qua làng Nán đến  nhà Ông Huệ rèn( Liên Cơ 3)</t>
  </si>
  <si>
    <t>1.52</t>
  </si>
  <si>
    <t xml:space="preserve">Từ nhà Ông Huệ Rèn đến nhà Ông Thái </t>
  </si>
  <si>
    <t>Từ nhà Ông Châu thợ điện ( L. cơ 3 ) qua nhà Ông Tâm Dũng, qua Nhà Ông Niệm ( Sơn Hà ) đến nhà Cô Lới</t>
  </si>
  <si>
    <t>Đoạn từ nhà Cô Lới đến Nhà Thầy Tình</t>
  </si>
  <si>
    <t>Đoạn từ nhà thầy Tình qua Cầu chợ Mẻ, ông Tương, ông Dần đến Nhà ông Minh (Lương Bình)</t>
  </si>
  <si>
    <t>Đoạn từ nhà Ông Sửu ( L. Bình, xã Nguyệt ấn) qua xã phùng Giáo đến ngã 3, UBND xã Phùng Giáo</t>
  </si>
  <si>
    <t>Đoạn từ nhà ông Minh ( làng Lương Bình, Nguyệt ấn) sang xã Phùng Minh, qua ngã 3 nhà ông Thuỷ Bí thư đến Trung tâm xã, đến  Hết Trường Mầm non xã Phùng Minh</t>
  </si>
  <si>
    <t>Thị trấn Ngọc Lặc</t>
  </si>
  <si>
    <t>Ngõ từ sau nhà Ông Minh đến Hết đất TT (phố Lê Đình Chinh)</t>
  </si>
  <si>
    <t xml:space="preserve">Ngõ ngang từ đường 15A đi (Ông Phát - Thái Cúc) đến đường HCM </t>
  </si>
  <si>
    <t xml:space="preserve">Ngõ ngang từ đường 15A (Bà Điểm - Thanh Nga) đến đường HCM </t>
  </si>
  <si>
    <t>Ngõ ngang từ đường 15A đi ra sông (Cúc Trí - Bà Xuân)</t>
  </si>
  <si>
    <t>Đoạn từ sau nhà bà Sen đến Nhà ông Nhị</t>
  </si>
  <si>
    <t>Đoạn từ hết nhà ông Nhị đến Trạm thuỷ văn</t>
  </si>
  <si>
    <t>Đoạn từ trạm thuỷ văn đến đến nhà ông Khải</t>
  </si>
  <si>
    <t>Ngõ ngang từ đường 15A lên đường HCM (Ông Cường - Bà Phái) đường Cụt đến Hết đất TT</t>
  </si>
  <si>
    <t>Đoạn từ sau nhà ông Tuấn Ngà, ông Chung đến Nhà bà Vân</t>
  </si>
  <si>
    <t>Đoạn từ hết nhà bà Vân đến nhà bà Mười</t>
  </si>
  <si>
    <t>Đoạn từ hết nhà Bà Mười đến Hết đất MBQH 127</t>
  </si>
  <si>
    <t>Đoạn từ hết đất MBQH 127 đến Nhà ông Ty Sinh</t>
  </si>
  <si>
    <t>Đoạn sau nhà Ông Phương đến nhà Ông Lương</t>
  </si>
  <si>
    <t>Đoạn từ hết nhà Ông Lương đến Hết đất TT</t>
  </si>
  <si>
    <t>Đoạn sau nhà Bà Nhật  đến nhà ông Thôn hết đất TT (hết phố Lê Đình Chinh)</t>
  </si>
  <si>
    <t>Ngõ ngang từ đường 15A lên đường HCM (Cây xăng - Ông Đức) Hết đất TT</t>
  </si>
  <si>
    <t xml:space="preserve">Đoạn sau nhà Ông Thu đến Nhà ông Quang </t>
  </si>
  <si>
    <t>Đoạn từ hết nhà ông Quang đến Hết đất TT</t>
  </si>
  <si>
    <t>Ngõ ngang từ đường 15A  đi ra sông (Ông Được - Ông Đức) đến bờ sông.</t>
  </si>
  <si>
    <t>Đoạn hết nhà Hoa Dũng đến nhà Ông Bảo Ngần</t>
  </si>
  <si>
    <t xml:space="preserve">Đoạn hết nhà Ông Bảo Ngần đến nhà Ông Thái Lân </t>
  </si>
  <si>
    <t>Đoạn hết nhà Ông Thái Lân đến Hết đất TT</t>
  </si>
  <si>
    <t xml:space="preserve">Đoạn sau ông Khoa, sau bà Ngân đến Hết nhà ông Quyên, ông Chiểu   </t>
  </si>
  <si>
    <t>Đoạn từ nhà ông Chiểu, ông Quyên đến Hết đất TT</t>
  </si>
  <si>
    <t>Đoạn sau bà Mai,nhà ông Lương đến Nhà ông Hoàn, nhà bà Cẩn</t>
  </si>
  <si>
    <t>Đoạn Nhà ông Hoàn, nhà bà Cẩn đến Hết đất TT (hết phố Nguyễn Trãi)</t>
  </si>
  <si>
    <t>Đoạn từ sau nhà Dung Hữu, ông Thắng Tĩnh đến Nhà ông Hoàng (phố Nguyễn Du)</t>
  </si>
  <si>
    <t>Đoạn từ Nhà ông Hoàng đến Hết đất TT</t>
  </si>
  <si>
    <t>Đoạn từ sau nhà ông Bảy đến Nhà ông Hồng</t>
  </si>
  <si>
    <t>Đoạn từ sau nhà ông Hồng đến Hết đất TT</t>
  </si>
  <si>
    <t>Đoạn từ sau nhà ông Hiền đến Nhà ông Tài</t>
  </si>
  <si>
    <t>Đoạn từ  nhà ông Tài đến Hết đất TT</t>
  </si>
  <si>
    <t>Đoạn từ sau nhà ông Đốc đến Hết nhà ông Nhân</t>
  </si>
  <si>
    <t>Đoạn từ sau nhà ông Long đến Nhà ông Phương</t>
  </si>
  <si>
    <t>Đoạn từ sau nhà ông Phương đến Hết đất TT</t>
  </si>
  <si>
    <t>Đoạn từ sau nhà ông Thanh Sửu đến Hết đất TT</t>
  </si>
  <si>
    <t>Đoạn từ Nhân - Tới (xưởng mộc) Ngõ đi theo đường địa giới hành chính đến Ngã ba Trường mầm non, Nhà ông Thư - Hoa (hết phố Nguyễn Du)</t>
  </si>
  <si>
    <t>Sau Công an huyện đến hết đất thị trấn</t>
  </si>
  <si>
    <t>Đoạn từ sau nhà ông Dung, bà Duyên đến Hết nhà ông Thực</t>
  </si>
  <si>
    <t>Đoạn từ sau nhà ông Thực đến Hết đất TT</t>
  </si>
  <si>
    <t>Đoạn từ sau ông Sơn Thuý đến nhà ông Sơn Nhàn</t>
  </si>
  <si>
    <t>Đoạn từ sau ông Sơn Nhàn đến nhà ông Tám</t>
  </si>
  <si>
    <t>Đoạn từ sau ông Thế (tiệm vàng) đến hết Trường Mầm non</t>
  </si>
  <si>
    <t>Đoạn từ hết Trường MN đến hết đất thị trấn</t>
  </si>
  <si>
    <t>Ngõ ngang vào Trường Tiểu học (Kho Bạc - ông Long) đến trường Tiểu học</t>
  </si>
  <si>
    <t>Đoạn từ sau ông Hùng Đức đến hết nhà ông Sơn</t>
  </si>
  <si>
    <t>Đoạn từ sau ông Sơn đến Hết nhà ông Lý (hết phố Lê Lợi)</t>
  </si>
  <si>
    <t>Đoạn từ sau nhà ông Thoả đến Nhà ông Chiến Gái, ông Thành (phố Lê Thánh Tông)</t>
  </si>
  <si>
    <t>Đoạn từ sau nhà ông Chiến GáI, ông Do đến giáp nhà ông Toán, bà Tình</t>
  </si>
  <si>
    <t>Đoạn từ nhà ông Toán, bà Tình đến Hết đất TT</t>
  </si>
  <si>
    <t>Đoạn từ sau nhà ông Trường Dương đến nhà ông Lâm</t>
  </si>
  <si>
    <t>Đoạn từ sau nhà ông Lâm (Thoa) đến hết đất TT</t>
  </si>
  <si>
    <t>1.53</t>
  </si>
  <si>
    <t>Ngõ ngang từ đường 15A  đi lên đường HCM (Sau nhà bà Tiến Đính - ông Vinh) đến hết đất QLTT</t>
  </si>
  <si>
    <t>1.54</t>
  </si>
  <si>
    <t>Ngõ ngang từ đường 15A đi lên đường HCM (Sau ông Vinh - Tiến Đính) đến  giáp đất Ngọc Khê (hết phố Lê Thánh Tông)</t>
  </si>
  <si>
    <t>1.55</t>
  </si>
  <si>
    <t>Ngõ ngang từ đường 15A  vào khu dân cư MBQH 54 (phố Lê Lai)</t>
  </si>
  <si>
    <t>1.56</t>
  </si>
  <si>
    <t>Ngõ ngang đường vào lô 2,3 MBQH khu dân cư Cầu Trắng, Cầu Tầng</t>
  </si>
  <si>
    <t>1.57</t>
  </si>
  <si>
    <t xml:space="preserve">Ngõ ngang đường vào khu dân cư sau Bưu điện </t>
  </si>
  <si>
    <t>1.58</t>
  </si>
  <si>
    <t>Đoạn từ sau nhà ông Thành Ngưu đến Nhà ông Thức</t>
  </si>
  <si>
    <t>1.59</t>
  </si>
  <si>
    <t>Đoạn từ sau nhà ông Thức đến hết đất TT</t>
  </si>
  <si>
    <t>1.60</t>
  </si>
  <si>
    <t>Ngõ từ nhà bà Hùng Thông sang ngõ dân cư sau Bưu điện (hết phố Lê Lai)</t>
  </si>
  <si>
    <t>1.61</t>
  </si>
  <si>
    <t xml:space="preserve">Đoạn từ đường 519 củ đến ngã tư ( lô 2) MB 113 (nhà Hồng Hải) </t>
  </si>
  <si>
    <t>1.62</t>
  </si>
  <si>
    <t>Đoạn từ nhà văn hóa phố Lê Duẩn (MBQH 113) lô 2 đến giáp MB 110</t>
  </si>
  <si>
    <t>1.63</t>
  </si>
  <si>
    <t>Đoạn từ nhà ông Vinh đến hết MB 110, giáp sau Ngân Hàng (lô 2)</t>
  </si>
  <si>
    <t>1.64</t>
  </si>
  <si>
    <t>Đoạn từ nhà ông Vinh đến hết MB 110, giáp sau Ngân Hàng (lô 2) đến  hết MB 110, giáp sau Ngân Hàng (lô 3)</t>
  </si>
  <si>
    <t>1.65</t>
  </si>
  <si>
    <t>Đoạn giáp nhà văn hóa Phố Lê Duẩn(lô 3, MB 113) đến hết MBQH 113 (giáp ông Bùi Hồng Quang)</t>
  </si>
  <si>
    <t>1.66</t>
  </si>
  <si>
    <t>Mặt bằng QH khu xen cư cầu Ngòn, đối diện lô 2, MB 113, thuộc Phố Lê Duẩn (từ lô số 04 đến lô số 22)</t>
  </si>
  <si>
    <t>1.67</t>
  </si>
  <si>
    <t>Mặt  bằng QH khu xen cư cầu Ngòn, đoạn đối diện Nhà Văn Hóa phố Lê Duẩn đến ngã ba Vào Lô 2 (từ lô 23 đến lô 28)</t>
  </si>
  <si>
    <t>1.68</t>
  </si>
  <si>
    <t>Mặt  bằng QH khu xen cư Cầu Ngòn, lô 2, 3, khu dân cư Cầu Ngòn thuộc Phố Lê Duẩn(từ lô số 29 đến lô số 47 và từ lô số 54 đến lo số 72)</t>
  </si>
  <si>
    <t>1.69</t>
  </si>
  <si>
    <t>Mặt  bằng QH khu xe cư Cầu Ngòn, đường bao ven sông, thuộc Phố Lê Duẩn (từ lô số 76 đến lô số 89)</t>
  </si>
  <si>
    <t>1.70</t>
  </si>
  <si>
    <t>Mặt  bằng QH khu xen cư Cầu Ngòn, các lô thuộc trục đường 519 cũ ( Từ Bảo Việt đến Cầu chui, bên phải) thuộc Phố Lê Duẩn, thị trấn Ngọc Lặc.</t>
  </si>
  <si>
    <t>1.71</t>
  </si>
  <si>
    <t>Đường vào Bệnh viên Đa khoa KV Ngọc Lặc đến cổng bệnh viện</t>
  </si>
  <si>
    <t>1.72</t>
  </si>
  <si>
    <t>Đoạn từ cổng trong Bệnh viện vào khu dân cư Bệnh viện đến Hết đất TT (ông Thanh Rô)</t>
  </si>
  <si>
    <t>1.73</t>
  </si>
  <si>
    <t>Ngõ ngang từ đường 15A vào Huyện ủy mới</t>
  </si>
  <si>
    <t>1.74</t>
  </si>
  <si>
    <t>Ngõ ngang từ ông Tường Liên đến nhà ông Giang (phố Lê Duẩn)</t>
  </si>
  <si>
    <t>1.75</t>
  </si>
  <si>
    <t>Ngõ ngang đường 15a (nhà ông Thư) vào MB 110 (phố Lê Hoàn)</t>
  </si>
  <si>
    <t>1.76</t>
  </si>
  <si>
    <t>Ngõ ngag đường 15a vào khu dân cư sau ông Cải</t>
  </si>
  <si>
    <t>1.77</t>
  </si>
  <si>
    <t>Ngõ ngang đường 15a nhà bà Lập vào hết thị trấn</t>
  </si>
  <si>
    <t>1.78</t>
  </si>
  <si>
    <t>Ngõ ngang từ ông Tiến đến nhà bà Tinh</t>
  </si>
  <si>
    <t>1.79</t>
  </si>
  <si>
    <t>Ngõ ngang ông Minh đến hết thị trấn</t>
  </si>
  <si>
    <t>1.80</t>
  </si>
  <si>
    <t>(Kèm theo Quyết định số  4545/2014/QĐ-UBND ngày  18 tháng  12 năm 2014 của                     UBND tỉnh Thanh Hóa)</t>
  </si>
  <si>
    <t>ngõ ngang ông Biên - bà Đắc đến Hết thị trấn (hết phố Lê Hoàn)</t>
  </si>
  <si>
    <t>1.81</t>
  </si>
  <si>
    <t>Từ giáp trường Tiểu học Ngọc Khê 2, sau nhà anh Toàn đến đoạn rẽ vào nhà anh Vương  (phố Trần Phú)</t>
  </si>
  <si>
    <t>1.82</t>
  </si>
  <si>
    <t>Các ngõ, ngách còn lại của các phố thuộc thị trấn Ngọc Lặc</t>
  </si>
  <si>
    <t>Xã Ngọc Khê</t>
  </si>
  <si>
    <t>Đoạn từ Ngã ba ông Tiến Lài (giáp Ngọc Khê) Đi lên đường HCM đến nhà ông Tự</t>
  </si>
  <si>
    <t>Tư thôn Hưng Sơn tiếp giáp lộ giới đường HCM đến Hết làng Giáng thôn Hưng Sơn</t>
  </si>
  <si>
    <t>Đoạn từ Hết làng giáng thôn Hưng Sơn đến Giáp đất xã Cao Ngọc</t>
  </si>
  <si>
    <t>Đoạn từ Ngã tư đường HCM (đi vào chợ Cống) đến giáp đất TT Ngọc Lặc</t>
  </si>
  <si>
    <t>Khu dân cư còn lại của các thôn Cao thương, Hạ sơn, Ngọc Minh, Hưng Sơn</t>
  </si>
  <si>
    <t>Từ nga ba Đường HCM đi Nhà Văn Hoá thôn Ngọc Minh</t>
  </si>
  <si>
    <t>Từ ngã ba đường HCM nhà Vinh-Lệ đi đến hồ Đầm thi</t>
  </si>
  <si>
    <t xml:space="preserve">Từ đường HCM ( nhà ông Tỉnh Việt) đến giáp thị trấn </t>
  </si>
  <si>
    <t>Ngõ dân cư Phía đông đường HCM của thôn Hưng Sơn, Hạ Sơn</t>
  </si>
  <si>
    <t>9.6</t>
  </si>
  <si>
    <t>17.5</t>
  </si>
  <si>
    <t>22.3</t>
  </si>
  <si>
    <t>21.1</t>
  </si>
  <si>
    <t>21.2</t>
  </si>
  <si>
    <t>5.7</t>
  </si>
  <si>
    <t>5.8</t>
  </si>
  <si>
    <t>5.9</t>
  </si>
  <si>
    <t>5.11</t>
  </si>
  <si>
    <t>STT</t>
  </si>
  <si>
    <t>A</t>
  </si>
  <si>
    <t>Tên đường, đoạn đường</t>
  </si>
  <si>
    <t>3.10</t>
  </si>
  <si>
    <t>10.4</t>
  </si>
  <si>
    <t>10.5</t>
  </si>
  <si>
    <t>3.5</t>
  </si>
  <si>
    <t>5.1</t>
  </si>
  <si>
    <t>5.2</t>
  </si>
  <si>
    <t>5.3</t>
  </si>
  <si>
    <t>5.4</t>
  </si>
  <si>
    <t>5.5</t>
  </si>
  <si>
    <t>6.1</t>
  </si>
  <si>
    <t>6.2</t>
  </si>
  <si>
    <t>6.3</t>
  </si>
  <si>
    <t>6.4</t>
  </si>
  <si>
    <t>6.5</t>
  </si>
  <si>
    <t>6.6</t>
  </si>
  <si>
    <t>7.1</t>
  </si>
  <si>
    <t>7.2</t>
  </si>
  <si>
    <t>7.3</t>
  </si>
  <si>
    <t>7.4</t>
  </si>
  <si>
    <t>8.1</t>
  </si>
  <si>
    <t>8.2</t>
  </si>
  <si>
    <t>8.3</t>
  </si>
  <si>
    <t>9.1</t>
  </si>
  <si>
    <t>9.2</t>
  </si>
  <si>
    <t>9.3</t>
  </si>
  <si>
    <t>9.4</t>
  </si>
  <si>
    <t>10.1</t>
  </si>
  <si>
    <t>10.2</t>
  </si>
  <si>
    <t>10.3</t>
  </si>
  <si>
    <t>11.1</t>
  </si>
  <si>
    <t>11.6</t>
  </si>
  <si>
    <t>12.1</t>
  </si>
  <si>
    <t>12.2</t>
  </si>
  <si>
    <t>12.3</t>
  </si>
  <si>
    <t>13.1</t>
  </si>
  <si>
    <t>13.2</t>
  </si>
  <si>
    <t>13.3</t>
  </si>
  <si>
    <t>13.4</t>
  </si>
  <si>
    <t>9.12</t>
  </si>
  <si>
    <r>
      <t xml:space="preserve"> ĐVT: 1000 đồng/m</t>
    </r>
    <r>
      <rPr>
        <i/>
        <vertAlign val="superscript"/>
        <sz val="11"/>
        <rFont val="Times New Roman"/>
        <family val="1"/>
      </rPr>
      <t>2</t>
    </r>
  </si>
  <si>
    <t>BẢNG CHI TIẾT GIÁ ĐẤT PHI NÔNG NGHIỆP</t>
  </si>
  <si>
    <t>1.1</t>
  </si>
  <si>
    <t>1.2</t>
  </si>
  <si>
    <t>1.3</t>
  </si>
  <si>
    <t>1.4</t>
  </si>
  <si>
    <t>1.5</t>
  </si>
  <si>
    <t>1.6</t>
  </si>
  <si>
    <t>1.7</t>
  </si>
  <si>
    <t>1.8</t>
  </si>
  <si>
    <t>1.9</t>
  </si>
  <si>
    <t>16.1</t>
  </si>
  <si>
    <t>16.2</t>
  </si>
  <si>
    <t>16.3</t>
  </si>
  <si>
    <t>16.4</t>
  </si>
  <si>
    <t>MỘT SỐ TUYẾN CHÍNH:</t>
  </si>
  <si>
    <t>1.12</t>
  </si>
  <si>
    <t>1.13</t>
  </si>
  <si>
    <t>1.14</t>
  </si>
  <si>
    <t>4.7</t>
  </si>
  <si>
    <t>4.8</t>
  </si>
  <si>
    <t>5.6</t>
  </si>
  <si>
    <t>20.3</t>
  </si>
  <si>
    <t>20.4</t>
  </si>
  <si>
    <t>21.3</t>
  </si>
  <si>
    <t>21.5</t>
  </si>
  <si>
    <t>11.2</t>
  </si>
  <si>
    <t>11.3</t>
  </si>
  <si>
    <t>11.4</t>
  </si>
  <si>
    <t>11.5</t>
  </si>
  <si>
    <t>15.5</t>
  </si>
  <si>
    <t>15.6</t>
  </si>
  <si>
    <t>15.7</t>
  </si>
  <si>
    <t>15.8</t>
  </si>
  <si>
    <t>15.9</t>
  </si>
  <si>
    <t>19.4</t>
  </si>
  <si>
    <t>19.5</t>
  </si>
  <si>
    <t>20.1</t>
  </si>
  <si>
    <t>20.2</t>
  </si>
  <si>
    <t>8.4</t>
  </si>
  <si>
    <t>8.5</t>
  </si>
  <si>
    <t>9.5</t>
  </si>
  <si>
    <t>8.6</t>
  </si>
  <si>
    <t>8.7</t>
  </si>
  <si>
    <t>8.8</t>
  </si>
  <si>
    <t>8.9</t>
  </si>
  <si>
    <t>17.6</t>
  </si>
  <si>
    <t>17.7</t>
  </si>
  <si>
    <t>20.5</t>
  </si>
  <si>
    <t>21.6</t>
  </si>
  <si>
    <t>22.4</t>
  </si>
  <si>
    <t>22.5</t>
  </si>
  <si>
    <t>11.7</t>
  </si>
  <si>
    <t>4.9</t>
  </si>
  <si>
    <t>4.10</t>
  </si>
  <si>
    <t>4.11</t>
  </si>
  <si>
    <t>4.12</t>
  </si>
  <si>
    <t>4.13</t>
  </si>
  <si>
    <t>3.12</t>
  </si>
  <si>
    <t>3.13</t>
  </si>
  <si>
    <t>17.3</t>
  </si>
  <si>
    <t>17.4</t>
  </si>
  <si>
    <t>4.2</t>
  </si>
  <si>
    <t>4.3</t>
  </si>
  <si>
    <t>14.1</t>
  </si>
  <si>
    <t>14.2</t>
  </si>
  <si>
    <t>14.3</t>
  </si>
  <si>
    <t>15.1</t>
  </si>
  <si>
    <t>15.2</t>
  </si>
  <si>
    <t>15.3</t>
  </si>
  <si>
    <t>15.4</t>
  </si>
  <si>
    <t>1.11</t>
  </si>
  <si>
    <t>2.1</t>
  </si>
  <si>
    <t>2.2</t>
  </si>
  <si>
    <t>2.3</t>
  </si>
  <si>
    <t>2.4</t>
  </si>
  <si>
    <t>2.5</t>
  </si>
  <si>
    <t>2.6</t>
  </si>
  <si>
    <t>2.7</t>
  </si>
  <si>
    <t>2.8</t>
  </si>
  <si>
    <t>2.9</t>
  </si>
  <si>
    <t>2.10</t>
  </si>
  <si>
    <t>2.11</t>
  </si>
  <si>
    <t>2.12</t>
  </si>
  <si>
    <t>3.1</t>
  </si>
  <si>
    <t>3.2</t>
  </si>
  <si>
    <t>3.3</t>
  </si>
  <si>
    <t>3.4</t>
  </si>
  <si>
    <t>4.1</t>
  </si>
  <si>
    <t>II</t>
  </si>
  <si>
    <t>7.6</t>
  </si>
  <si>
    <t>7.7</t>
  </si>
  <si>
    <t>7.8</t>
  </si>
  <si>
    <t>7.9</t>
  </si>
  <si>
    <t>1.15</t>
  </si>
  <si>
    <t>1.16</t>
  </si>
  <si>
    <t>1.17</t>
  </si>
  <si>
    <t>1.18</t>
  </si>
  <si>
    <t>19.6</t>
  </si>
  <si>
    <t>5.12</t>
  </si>
  <si>
    <t>5.13</t>
  </si>
  <si>
    <t>5.14</t>
  </si>
  <si>
    <t>6.7</t>
  </si>
  <si>
    <t>6.8</t>
  </si>
  <si>
    <t>6.9</t>
  </si>
  <si>
    <t>6.11</t>
  </si>
  <si>
    <t>6.12</t>
  </si>
  <si>
    <t>6.13</t>
  </si>
  <si>
    <t>9.8</t>
  </si>
  <si>
    <t>9.9</t>
  </si>
  <si>
    <t>9.10</t>
  </si>
  <si>
    <t>9.11</t>
  </si>
  <si>
    <t>2.16</t>
  </si>
  <si>
    <t>2.17</t>
  </si>
  <si>
    <t>2.18</t>
  </si>
  <si>
    <t>2.19</t>
  </si>
  <si>
    <t>2.21</t>
  </si>
  <si>
    <t>2.22</t>
  </si>
  <si>
    <t>2.23</t>
  </si>
  <si>
    <t>2.24</t>
  </si>
  <si>
    <t>1.26</t>
  </si>
  <si>
    <t>1.27</t>
  </si>
  <si>
    <t>1.28</t>
  </si>
  <si>
    <t>1.29</t>
  </si>
  <si>
    <t>1.30</t>
  </si>
  <si>
    <t>1.31</t>
  </si>
  <si>
    <t>1.32</t>
  </si>
  <si>
    <t>1.33</t>
  </si>
  <si>
    <t>1.34</t>
  </si>
  <si>
    <t>1.35</t>
  </si>
  <si>
    <t>1.36</t>
  </si>
  <si>
    <t>1.37</t>
  </si>
  <si>
    <t>1.38</t>
  </si>
  <si>
    <t>1.39</t>
  </si>
  <si>
    <t>1.40</t>
  </si>
  <si>
    <t>1.41</t>
  </si>
  <si>
    <t>1.42</t>
  </si>
  <si>
    <t>22.1</t>
  </si>
  <si>
    <t>22.2</t>
  </si>
  <si>
    <t>2.13</t>
  </si>
  <si>
    <t>2.14</t>
  </si>
  <si>
    <t>4.14</t>
  </si>
  <si>
    <t>4.15</t>
  </si>
  <si>
    <t>4.16</t>
  </si>
  <si>
    <t>4.17</t>
  </si>
  <si>
    <t>4.18</t>
  </si>
  <si>
    <t>4.19</t>
  </si>
  <si>
    <t>7.5</t>
  </si>
  <si>
    <t>3.16</t>
  </si>
  <si>
    <t>19.1</t>
  </si>
  <si>
    <t>19.2</t>
  </si>
  <si>
    <t>4.4</t>
  </si>
  <si>
    <t>4.5</t>
  </si>
  <si>
    <t>4.6</t>
  </si>
  <si>
    <t>3.6</t>
  </si>
  <si>
    <t>3.7</t>
  </si>
  <si>
    <t>3.8</t>
  </si>
  <si>
    <t>3.9</t>
  </si>
  <si>
    <t>17.1</t>
  </si>
  <si>
    <t>17.2</t>
  </si>
  <si>
    <t>18.1</t>
  </si>
  <si>
    <t>18.2</t>
  </si>
  <si>
    <t>Giá đất tại các xã, thị trấn</t>
  </si>
  <si>
    <t>1.19</t>
  </si>
  <si>
    <t>1.20</t>
  </si>
  <si>
    <t>1.43</t>
  </si>
  <si>
    <t>1.44</t>
  </si>
  <si>
    <t>1.10</t>
  </si>
  <si>
    <t>19.9</t>
  </si>
  <si>
    <t>2.25</t>
  </si>
  <si>
    <t>21.7</t>
  </si>
  <si>
    <t>9.7</t>
  </si>
  <si>
    <t>10.6</t>
  </si>
  <si>
    <t>10.7</t>
  </si>
  <si>
    <t>10.8</t>
  </si>
  <si>
    <t>10.9</t>
  </si>
  <si>
    <t>22.6</t>
  </si>
  <si>
    <t>22.7</t>
  </si>
  <si>
    <t>1.22</t>
  </si>
  <si>
    <t>1.23</t>
  </si>
  <si>
    <t>1.24</t>
  </si>
  <si>
    <t>1.25</t>
  </si>
  <si>
    <t>1.21</t>
  </si>
  <si>
    <t>2.15</t>
  </si>
  <si>
    <t>7.10</t>
  </si>
  <si>
    <t>7.11</t>
  </si>
  <si>
    <t>7.12</t>
  </si>
  <si>
    <t>5.10</t>
  </si>
  <si>
    <t>8.10</t>
  </si>
  <si>
    <t>10.11</t>
  </si>
  <si>
    <t>10.12</t>
  </si>
  <si>
    <t>11.11</t>
  </si>
  <si>
    <t>19.7</t>
  </si>
  <si>
    <t>19.8</t>
  </si>
  <si>
    <t>21.9</t>
  </si>
  <si>
    <t>21.10</t>
  </si>
  <si>
    <t>21.11</t>
  </si>
  <si>
    <t>21.12</t>
  </si>
  <si>
    <t>21.13</t>
  </si>
  <si>
    <t>22.13</t>
  </si>
  <si>
    <t>11.8</t>
  </si>
  <si>
    <t>11.9</t>
  </si>
  <si>
    <t>19.3</t>
  </si>
  <si>
    <t>6.10</t>
  </si>
  <si>
    <t>17.8</t>
  </si>
  <si>
    <t>20.6</t>
  </si>
  <si>
    <t>20.7</t>
  </si>
  <si>
    <t>22.8</t>
  </si>
  <si>
    <t>22.9</t>
  </si>
  <si>
    <t>22.10</t>
  </si>
  <si>
    <t>22.11</t>
  </si>
  <si>
    <t>22.12</t>
  </si>
  <si>
    <t>22.14</t>
  </si>
  <si>
    <t>Đường Hồ Chí Minh</t>
  </si>
  <si>
    <t>1.45</t>
  </si>
  <si>
    <t>1.46</t>
  </si>
  <si>
    <t>1.47</t>
  </si>
  <si>
    <t>1.48</t>
  </si>
  <si>
    <t>1.49</t>
  </si>
  <si>
    <t>1.50</t>
  </si>
  <si>
    <t>1.51</t>
  </si>
  <si>
    <t>Đường ngã Tư từ đường HCM đi làng Đức Thịnh  đến ngã tư Truờng TH khu Đức Thịnh</t>
  </si>
  <si>
    <t>Đoạn từ đường HCM nhà ông Cao làng Kiên Minh  đến sân vận động làng Kiên Minh</t>
  </si>
  <si>
    <t>Từ ngã ba nhà ông Phúc Ba Si đến Cầu Đàng Phang giáp làng Bào xã Phúc Thịnh</t>
  </si>
  <si>
    <t>Từ Cầu Đàng Phang giáp làng Bào xã Phúc Thịnh  Ngõ Nhà ông Nghinh Thọ Liên - Kiên Thọ</t>
  </si>
  <si>
    <t>Đoạn từ chân dốc trám đường 15 A cũ làng Thọ Liên  đến nhà ông Tráo làng Thành Sơn</t>
  </si>
  <si>
    <t>Đoạn từ nhà ông Tráo làng Thành Sơn giáp đất làng Môn Tía xã Nguyệt ấn</t>
  </si>
  <si>
    <t>Đường từ nhà ông Thành Xóm 4 làng Thành Sơn đến đền Lê Lai đến ngã ba nhà ông Tính Thẩm Thành Sơn</t>
  </si>
  <si>
    <t>Đường 15 A củ nhà ông Hiến Xóm 2 làng Thọ Liên đến Xóm 3 làng Thọ Liên</t>
  </si>
  <si>
    <t>7.13</t>
  </si>
  <si>
    <t>Đường từ nhà ông Ân làng Thọ Liên  đến nhà ông Nấng giáp làng Thành Công</t>
  </si>
  <si>
    <t>7.14</t>
  </si>
  <si>
    <t>Đường từ ngã tư đường HCM nhà ông Hải Thành Công  đến nhà ông Cao Quán làng Xuân Thành</t>
  </si>
  <si>
    <t>7.15</t>
  </si>
  <si>
    <t>Đường từ ngã ba đường HCM chân dóc Trường Lào  Đi làng Xuân Thành – Thọ Sơn</t>
  </si>
  <si>
    <t>7.16</t>
  </si>
  <si>
    <t>Đoạn từ ngã ba đường HCM nhà ông Bình làng Xuân Thành  đến cầu đội 10 Nông trường Sông Âm</t>
  </si>
  <si>
    <t>7.17</t>
  </si>
  <si>
    <t>đoan từ đội 10 NT Sông âm đến cầu suối than giáp đất xã Xuân châu</t>
  </si>
  <si>
    <t>7.18</t>
  </si>
  <si>
    <t>Đường từ ngã ba nhà ông Hải làng 11 đến Đ11 NT Sông Âm giáp xã Thọ Minh,Thọ Xuân</t>
  </si>
  <si>
    <t>7.19</t>
  </si>
  <si>
    <t>Đường từ ngã ba 15 A củ giáp bà Sơn Thọ Phú  đến đội 1 Nông trường Sông Âm đi Đức Thịnh</t>
  </si>
  <si>
    <t>7.20</t>
  </si>
  <si>
    <t>Đường từ Ngã ba dóc Hố Chùa làng 11 đi lô 7 mẫu đến hết đất làng thọ sơn</t>
  </si>
  <si>
    <t>7.21</t>
  </si>
  <si>
    <t>Đoạn từ ngã tư Trường TH khu Đức Thịnh đến nhà Ông Bùi Văn Thái</t>
  </si>
  <si>
    <t>7.22</t>
  </si>
  <si>
    <t>Đoạn từ giáp ngã tư Trường TH khu Đức Thịnh đến sân vận động làng Đức Thịnh</t>
  </si>
  <si>
    <t>7.23</t>
  </si>
  <si>
    <t>Đoạn Từ Nhà Ông Hà Công Tố làng Thọ Liên đến nhà Ông Bùi Văn Hạ xóm 3 làng Thọ Liên</t>
  </si>
  <si>
    <t>7.24</t>
  </si>
  <si>
    <t xml:space="preserve">Đường từ ngã ba 15 A củ Nhà Ông Huynh làng Đội 1 đến  nhà Ông Hoàng Hữu Tiền làng đội 1 </t>
  </si>
  <si>
    <t>7.25</t>
  </si>
  <si>
    <t>Đường từ 15 A củ Nhà Ông Dung Sen Xóm 1 Thọ Phú đến  nhà Ông Phạm Lương Bằng Thọ Phú</t>
  </si>
  <si>
    <t>7.26</t>
  </si>
  <si>
    <t>Đường từ 15 A củ Nhà Ông Hữu Năm Xóm 1 Thọ Phú đến  nhà Ông Phạm Minh Chỉ Thọ Phú</t>
  </si>
  <si>
    <t>7.27</t>
  </si>
  <si>
    <t>Đoạn Từ  nhà Ông Phạm Minh Chỉ Thọ Phú đến nhà Bà Sơn 15 A cũ</t>
  </si>
  <si>
    <t>7.28</t>
  </si>
  <si>
    <t>Đoạn từ nhà Ông Nhu đường HCM đến nhà ông Phạm Lương Bằng</t>
  </si>
  <si>
    <t>7.29</t>
  </si>
  <si>
    <t>Đoạn từ Hồ áng Bòn HCM làng Thọ Phú đến nhà ông Đàm xóm 2 làng Thọ Phú</t>
  </si>
  <si>
    <t>7.30</t>
  </si>
  <si>
    <t>Đoaạn từ nhà ông Dậu đến hết mặt bằng Lô 2 khu Đồng Bông</t>
  </si>
  <si>
    <t>7.31</t>
  </si>
  <si>
    <t>Xã Lam Sơn</t>
  </si>
  <si>
    <t>Từ giáp cầu nhà ông Bỉnh đến hết đất thôn 9, xã Lam Sơn(giáp đất xã Minh Tiến)</t>
  </si>
  <si>
    <t>Đường từ ngã 3 bảng tin (khu chế biến) đến hết đất trường Tiểu học &amp; THCS giáp đất xã Minh Tiến</t>
  </si>
  <si>
    <t>Đường từ ngã 3 trung tâm thôn 12 đi thôn 4, đi bưu điện Minh Tiến, đi hồ đầm thị</t>
  </si>
  <si>
    <t>Đường từ  ngã 4 trung tâm thôn 7 đến ngã 4 thôn 6 (Đường trong thôn )</t>
  </si>
  <si>
    <t>Đoạn từ  ngã 4 trung tâm thôn 6 đến Ngã 3 thôn Minh Thuỷ</t>
  </si>
  <si>
    <t>Đoạn từ Ngã 3 thôn Minh Thuỷ  đến Cầu trắng giáp đất xã Ngọc Trung</t>
  </si>
  <si>
    <t>Đoạn từ trạm y tế xã Đồng Thịnh đi qua làng Mùn, làng Chiêng, Làng Me (hết xã Đ. Thịnh) đến xã Lộc Thịnh qua các làng Hép, Ngã Hón, Cò Chè, Nam Phát, Đồng Trôi đến cống 61 giáp đất xã Cao Thịnh</t>
  </si>
  <si>
    <t>Đoạn từ Cống 61 giáp đất xã Lộc Thịnh kéo dài qua ngã 4 Cao Khánh đến ngã 3 Cây Phượng (hết xã Cao Thịnh giáp Thống nhất, Yên định)</t>
  </si>
  <si>
    <t>Đường trung tâm Đô Thị</t>
  </si>
  <si>
    <t>Đường TT đô thị đoạn từ nhà ông Lịch (xã Ngọc Khê) đến nút giao đường HCM</t>
  </si>
  <si>
    <t>Đường TT đô thị đoạn từ nhà ông Kịch (đường HCM) giao đường 519</t>
  </si>
  <si>
    <t>Đường TT đô thị giáp Ngọc Khê đến cầu suối ngù</t>
  </si>
  <si>
    <t xml:space="preserve">Đoạn đường bao phía đông </t>
  </si>
  <si>
    <t xml:space="preserve">Đoạn ngã ba giáp trường lái đến vị trí đất nhà ông Ứng ông Mạnh </t>
  </si>
  <si>
    <t>Đoạn từ vị trí đất nhà ông Ứng ông Mạnh đến giáp đất Ngọc Khê(Ngã tư nút giao)</t>
  </si>
  <si>
    <t>Đường Quốc phòng từ ngã ba dốc Khế đi Thạch Lập</t>
  </si>
  <si>
    <t>Đoạn đường HCM - dốc Khế đến ngã ba đi K822 đi Thạch Lập (xã Thuý Sơn)</t>
  </si>
  <si>
    <t>Đoạn từ ngã 3 rẽ đi K822 đến đến giáp đất xã Thạch Lập</t>
  </si>
  <si>
    <t>Đường ngang từ đường 519 (Hải Tâm) đi nhà bà Ca</t>
  </si>
  <si>
    <t>Đường từ đường 519 (Lợi Hồng) đi làng Nhàng</t>
  </si>
  <si>
    <t>Đoạn từ nhà Lợi Hồng đến nhà Hợp Phượng</t>
  </si>
  <si>
    <t>Từ nhà anh Chung Bình đến Nhà ông Lượng (làng Nhàng)</t>
  </si>
  <si>
    <t>Đường từ đường 519 (anh Tỵ) đi Biên Phòng</t>
  </si>
  <si>
    <t>Đoạn từ Ngã 3 nhà anh Tỵ (đường vào Biên phòng) đến nhà ông Vũ</t>
  </si>
  <si>
    <t>Từ nhà Minh Hạnh đến Biên Phòng</t>
  </si>
  <si>
    <t>Đường ngang từ đường 519 (Hùng Hà) đi nhà ông Bình Tuệ</t>
  </si>
  <si>
    <t>Đoạn từ nhà anh Hùng Hà (vào nhà VH thôn Xuân Sơn) đến hết đất ông Huyền</t>
  </si>
  <si>
    <t>Từ giáp đất ông Huyền đến nhà ông Bình Tuệ</t>
  </si>
  <si>
    <t>Đường ngang từ đường 519 (Tiến Vân) đi cầu suối Ngù</t>
  </si>
  <si>
    <t>Đoạn từ nhà ông Tiến Vân đến hết đất nhà ông Sơn Đào</t>
  </si>
  <si>
    <t>Đoạn từ ngã 3 bà Lộc Nam đến nhà ông Hà Thọ Chì</t>
  </si>
  <si>
    <t>Đoạn từ giáp nhà ông Hà Thọ Chì đến suối Ngù</t>
  </si>
  <si>
    <t>Từ giáp đất nhà ông Quang bảy đến cầu suối Ngù</t>
  </si>
  <si>
    <t>Đường ngang từ đường 519 (Thịnh Tăng) đi suối Ngù</t>
  </si>
  <si>
    <t>19. HUYỆN NGỌC LẶC</t>
  </si>
  <si>
    <t>Đoạn Từ giáp đất huyện Cẩm Thuỷ đến Nhà văn hóa thôn Quang Thái Bình (xã Quang Trung)</t>
  </si>
  <si>
    <t>Đoạn Từ Nhà văn hóa thôn Quang Thái Bình (xã Quang Trung), qua cầu Hón Lải, Cầu làng Ngù đến giáp Quán Thanh Trúc</t>
  </si>
  <si>
    <t>Từ quán Thanh Trúc qua nga ba Làng Bái đến Cầu Làng Vong</t>
  </si>
  <si>
    <t>Đoạn từ Cầu Làng Vong qua làng Quang Tiến đến cầu làng Ràm</t>
  </si>
  <si>
    <t>Đoạn từ Cầu làng Ràm qua nga ba re đi Ngoc liên đến hết thôn Quang Lộc</t>
  </si>
  <si>
    <t>Đoạn từ hết thôn Quang Lộc qua ngã ba dốc Khế, đến giáp đất xã Ngọc Khê (Hết đất xã Quang Trung)</t>
  </si>
  <si>
    <t>Đoạn từ giáp đất xã Quang Trung  qua Công ty Tân Á (phía xã Thuý Sơn) đến  hết đất làng Ao ( xã Ngọc Khê) giáp đất phố Trần Phú, TT Ng.Lặc</t>
  </si>
  <si>
    <t>Đoạn từ giáp cầu Làng Ao(xã Ngọc Khê) đến  Cầu làng Ngòn(Thị trấn Ngọc Lặc)</t>
  </si>
  <si>
    <t>Đoạn từ cầu Làng Ngòn đến hết đất thị trấn( bến xe tam)</t>
  </si>
  <si>
    <t>Đoạn từ giáp thị trấn Ngọc Lặc ( từ Bến xe tạm) qua thôn Hưng Sơn, thôn Hạ Sơn (hết đất xã Ngọc Khê, giáp đất TT Ngọc Lặc), đến hết đất thị trấn giáp đất xã Minh Sơn</t>
  </si>
  <si>
    <t>Đoạn từ giáp đất TT Ngọc Lặc qua ngã 3 làng Bót Thuận Quỳnh  đến cửa hàng xăng dầu Hương Khuê</t>
  </si>
  <si>
    <t>Đoạn từ giáp cửa hàng xăng dầu Hương Khuê qua thôn Giữa đến giáp đất xã Minh Tiến (Hết đất xã Minh Sơn)</t>
  </si>
  <si>
    <t>Đoạn từ giáp đất xã Minh Sơn qua thôn 10, thôn Minh Thành  hết đất xã Minh Tiến đến ngã ba chân dốc Trường Lào làng Xuân Thành (xã Kiên Thọ).</t>
  </si>
  <si>
    <t xml:space="preserve">Đoạn từ ngã ba chân dốc Trường Lào làng Xuân Thành đến ngã tư đường HCM nhà ông Báo Thọ Liên </t>
  </si>
  <si>
    <t>Đoạn từ ngã tư đường Hồ Chí Minh nhà ông Báo Thọ Liên đến cầu làng Trọc</t>
  </si>
  <si>
    <t>Đoạn từ cầu làng Trọc đến giáp ngã tư đường HCM làng Thọ Phú</t>
  </si>
  <si>
    <t>Đoạn từ ngã tư đường HCM làng Thọ Phú (nhà ông Hà) qua Hồ áng Bòn làng Thọ Phú, cầu Trà Si đến cầu Lam Kinh giáp đất Thọ Xương, huyện Thọ Xuân</t>
  </si>
  <si>
    <t>Đường Quốc lộ 15A</t>
  </si>
  <si>
    <t>Giáp đất huyện Lang Chánh qua dốc Bai Chạ nhà ông Tự, ngã ba đường vào làng Mỏ (nhà ông Đức), cột điện 35KV làng Mống Mỏ, đến cầu Xương Cài  (hết đất xã Mỹ Tân) đến Chân dốc Nán phía Đông</t>
  </si>
  <si>
    <t>Đoạn từ chân dốc Nán phía đông đến cây Đa làng Chan Thượng</t>
  </si>
  <si>
    <t>Đoạn từ cây đa làng Chan Thượng đến ngã ba đường vào nhà văn hoá làng Chan Hạ</t>
  </si>
  <si>
    <t>Đoạn từ ngã ba đường vào nhà văn hoá làng Chan Hạ qua ngã ba đường vào làng Sắt đến giáp đất ông Thuỷ, giáp đất ông Tính thị trấn</t>
  </si>
  <si>
    <t xml:space="preserve">Đoạn từ ngã ba (nhà ông Thuỷ - Duyên Thường) đến hết đất Ngọc Khê ( Nam Hậu) giáp đất TT Ngọc Lặc </t>
  </si>
  <si>
    <t xml:space="preserve">Đoạn từ giáp xã Ngọc Khê ( Ông Tính) đến hết đất nhà ông Cải Thân - giáp đất Kiểm Lâm ( bên phía nhà ông Loan) </t>
  </si>
  <si>
    <t>Đoạn từ  ông Xiêm  đến Thủy Nam và bên phía Kiểm lâm hết đất ông Trác</t>
  </si>
  <si>
    <t>Đoạn từ đất nhà ông Hồng Nguyên qua ngã 4 đường HCM đến Bưu Điện, Ngõ vào mặt bằng Việt Hung</t>
  </si>
  <si>
    <t xml:space="preserve">Đoạn từ nhà bà Thanh Đáo qua cầu Trắng, đến chỉ giới an toàn cầu Tầng </t>
  </si>
  <si>
    <t xml:space="preserve">Đoạn từ chỉ giới an toàn cầu Tầng qua cửa hàng Thương Mại, chợ Cống đến  hết đất nhà ông Long, Hùng Đức  </t>
  </si>
  <si>
    <t xml:space="preserve">Đoạn từ hêt nhà ông Long, Hùng Đức đến qua đường vào trường Mầm Non đến nhà ông Thư ánh, UBND Thị Trấn Ngọc Lặc      </t>
  </si>
  <si>
    <t>Đoạn từ hết trường THCS, hết đất Huyện ủy(cũ) qua Đoạn 2 giao thông đến hết nhà ông Đức, ông Thu (Nên)</t>
  </si>
  <si>
    <t xml:space="preserve">Đoạn từ nhà ông Hợi Hoành, ông Được đến  Cây Xăng, nhà ông Trương Tiến Lên </t>
  </si>
  <si>
    <t xml:space="preserve">Đoạn từ hết cây Xăng Bãi màu Hạ Sơn, đối diện nhà ông Trương Tiến Lên đến  Ngã ba đường đi ra sông giữa Bãi Màu Hạ Sơn                  </t>
  </si>
  <si>
    <t xml:space="preserve">Đoạn từ đường đi ra sông giữa bãi Bãi Màu Hạ Sơn qua chi nhánh Điện 35 đến ngã ba đường HCM trước Trạm mía đường Lam Sơn (Hết đất thị trấn Ngọc Lặc)                </t>
  </si>
  <si>
    <t>Đoạn từ nhà ông Toản Minh Liên đến Nhà ông Tuấn Hương (đường 15A cũ)</t>
  </si>
  <si>
    <t>Đoạn từ nhà ông Lực làng Bót đến nhà ông Tân làng Mơ (đường 15A cũ)</t>
  </si>
  <si>
    <t>Đường 15A cũ từ nhà chị dung (PCT) đến đường Minh Sơn đi Cao Ngọc</t>
  </si>
  <si>
    <t>Đoạn từ nhà ông Thụ thôn Mơ theo đường 15A cũ đến hết đất công sở UBND xã (Hết đất xã Minh Sơn)</t>
  </si>
  <si>
    <t>Đoạn nhà ông Vân Hà Thôn Minh Thành đến hết nhà ông Châu Thôn 2</t>
  </si>
  <si>
    <t>Đoạn từ đường 15A cũ ngã Ba Si (Nhà ông Thanh sửa đài) đến ngã tư đường HCM (nhà ông Báo làng Thọ Liên)</t>
  </si>
  <si>
    <t>Đường 15A cũ giáp đường HCM (bà Nhân làng Thọ Liên) đến  dốc Trường Lào làng Thành Công</t>
  </si>
  <si>
    <t>Đường 15A cũ giáp Cầu Trọc (Nhà ông Hiển đầu cầu Trọc) đến Dốc Quanh làng Kiên Minh</t>
  </si>
  <si>
    <t>Đường 15A giáp dốc Quanh làng Kiên Minh (ông Thịnh) đến  ngã tư đường HCM (nhà ông Hà làng Thọ Phú)</t>
  </si>
  <si>
    <t>Đoạn từ ngã tư đuờng HCM (Nhà ông Hà Xuân Tĩnh làng Thọ Phú) đến giấp xã Xuân Lam, huyện Thọ Xuân</t>
  </si>
  <si>
    <t>Tỉnh lộ 519</t>
  </si>
  <si>
    <t>Ngã ba dốc Khế đến Ngã ba nhà Dung Nhân (phía Thúy Sơn), hết đất Bưu điện Phố 1 (xã Quang Trung)</t>
  </si>
  <si>
    <t>Đoạn từ hết đất Bưu điện Phố 1 đến ngã ba nhà ông Xuân Hoa ( phía xã Quang Trung) và từ nhà Hồng Lợi đến ngã ba nhà ông Thân( phía xã Thúy Sơn)</t>
  </si>
  <si>
    <t>Từ ngã ba qua nhà ông Xuân Hoa đến ngã ba nhà ông Tiến Lài (hết đất xã Quang Trung) đến Nút giao giữa đường 519 với đường HCM ( phía xã Ngọc Khê) và từ Nhà ông Thủy -tỵ đến hết đất Công ty Tân án( phía xã Thúy Sơn)</t>
  </si>
  <si>
    <t>Đoạn đường 519 cũ, cổng cơ quan Phòng Công chứng số 2 (TT Ngọc Lặc)</t>
  </si>
  <si>
    <t>Tỉnh lộ 516b từ Minh Sơn đi Lam Sơn, Minh Tiến, Ngọc Trung, Cao Thịnh.</t>
  </si>
  <si>
    <t>Đoạn từ đường HCM ngã 3 phố Châu đến Cầu Nổ rắc (giáp trạm Thuế phố Châu (xã Minh Sơn)</t>
  </si>
  <si>
    <t>Đoạn từ Cầu Nổ Rắc đến đất xã Lam Sơn (hết Minh Sơn), đến đoạn từ ngã 3 đường vào UBND xã Minh Tiến cũ (đoạn phía cửa hàng xăng dầu xã Lam Sơn)</t>
  </si>
  <si>
    <t xml:space="preserve">Ngã 3 đường vào UBND xã Minh Tiến cũ đến Trạm y tế xã </t>
  </si>
  <si>
    <t>Đoạn từ cổng Trạm y tế qua chi nhanh Ngân hàng đến cầu Ông Bỉnh và đoạn qua UBND xã Lam Sơn)</t>
  </si>
  <si>
    <t>Đoạn từ giáp UBND xã Lam Sơn đến ngã ba Bảng tin</t>
  </si>
  <si>
    <t>Đoạn từ ngã 3 Bảng tin (khu Chế biến) đến hết đất nhà ông Ban (đường rẽ hồ Thân)</t>
  </si>
  <si>
    <t>Đoạn từ hết đất nhà ông Ban(hồ Thân) qua thôn 7, đến Cầu Trắng giáp đất xã Ngọc Trung</t>
  </si>
  <si>
    <t>Đường 516b; Đoạn từ cầu Trắng giáp xã Lam Sơn qua thôn Minh Lâm, qua xã Cao Thịnh đến giáp Trạm mũ Cao su 1, Nông trường Thống nhất giáp đất xã Yên định</t>
  </si>
  <si>
    <t>Đường ATK (an toàn khu)</t>
  </si>
  <si>
    <t>Đường ATK từ đường HCM đến giáp nhà ông Sáng Quang Bái (xã Quang Trung)</t>
  </si>
  <si>
    <t>Đoạn từ giáp nhà ông Sáng Quang Bái đến xã Đồng Thịnh (hết xã Quang Trung); qua cầu Chạ, qua làng Lim, nhà văn hoá làng Mới, ngã ba UBND xã Đồng Thịnh đến trạm y tế xã Đồng thịnh</t>
  </si>
  <si>
    <t xml:space="preserve">Đất ở </t>
  </si>
  <si>
    <t>Đất thương mại, dịch vụ</t>
  </si>
  <si>
    <t>Đất SXKD không phải thương mại, dịch vụ</t>
  </si>
  <si>
    <t>10.10</t>
  </si>
  <si>
    <t>10.20</t>
  </si>
  <si>
    <t>11.10</t>
  </si>
  <si>
    <t>21.20</t>
  </si>
  <si>
    <t>21.30</t>
  </si>
  <si>
    <t>Từ đường 15A vào làng Sắt đến hết sân vận động làng Sắt</t>
  </si>
  <si>
    <t>Các ngõ, ngách còn lại trong xã</t>
  </si>
  <si>
    <t>Xã Thuý Sơn</t>
  </si>
  <si>
    <t>Đoạn từ ngã ba làng Nhàng (Nhà ông Mão) đến thôn Vân Sơn, Thanh Sơn</t>
  </si>
  <si>
    <t>Đường từ cầu suối Ngù đến thôn Lương sơn, thôn Thanh Sơn</t>
  </si>
  <si>
    <t>Đường từ cầu suối Ngù đến Thôn Hồng Sơn</t>
  </si>
  <si>
    <t>Đường từ thôn Thanh Sơn đến Thôn Bình sơn, đến Khe Cạn (Phú Sơn)</t>
  </si>
  <si>
    <t>Đường từ thôn Thanh Sơn đến hết thôn Phú Sơn</t>
  </si>
  <si>
    <t>Đường từ cầu Khe Cạn (Phú Sơn) đến Trung Sơn, ngã 3 Tam Đồng</t>
  </si>
  <si>
    <t>Đoạn từ ngã 3 Tam Đồng đến làng Chon</t>
  </si>
  <si>
    <t>Đường từ Tam Đồng đến Đông Sơn, Hoa Sơn và Cao Sơn (Lang Chánh)</t>
  </si>
  <si>
    <t>Tư ông Huyền theo đường QH đến ngã ba ông Tỵ</t>
  </si>
  <si>
    <t>Đường ngõ giáp Biên phòng</t>
  </si>
  <si>
    <t>Đoạn các ngõ, ngách còn lại thôn Xuân Sơn</t>
  </si>
  <si>
    <t>Đoạn các ngõ, ngách còn lại của thôn Ngọc Sơn, Giang Sơn</t>
  </si>
  <si>
    <t>Các ngõ, ngách các thôn còn lại trong xã Thúy Sơn</t>
  </si>
  <si>
    <t>Xã Quang Trung</t>
  </si>
  <si>
    <t>Đoạn từ Ngã ba nhà ông Xuân Hoa Đi lên đường HCM đến nhà ông Tính</t>
  </si>
  <si>
    <t>Đoạn giáp đất lô 1 đường HCM (đầu làng) đến Hết đất hội trường của làng Quang Hưng</t>
  </si>
  <si>
    <t>Đoạn từ hết đất hội trường của làng Quang Hưng đến Giáp đất xã Ngọc Liên</t>
  </si>
  <si>
    <t>Đoạn từ ngã ba nhà ông Thịnh đến  Nhà ông thức làng Quang Bái</t>
  </si>
  <si>
    <t>Đoạn từ trường Tiểu học Quang trung 1 đến Đập Bai Manh</t>
  </si>
  <si>
    <t>Đoạn từ Đập Bai Manh đến Ngã ba rẽ đi Đồng Thịnh (Nhà Ông  Đông)</t>
  </si>
  <si>
    <t>Đoạn từ giáp đường HCM đến Ao Mùn Làng Quang Thuận</t>
  </si>
  <si>
    <t>Ao Mùn Làng Quang Thuận đến Giáp đường điện 500 KV</t>
  </si>
  <si>
    <t>Giáp đường điện 500 KV đến Giáp đất xã Ngọc Liên</t>
  </si>
  <si>
    <t>Đoạn từ giáp ngã tư Q.hoà(Ông ngọc) đến hết nhà bà hợp đường đi qua làng Quang Phú.</t>
  </si>
  <si>
    <t>Đoạn từ ngã ba cầu làng Ràm đến Cầu Bái Đàn</t>
  </si>
  <si>
    <t>Đoạn từ Cầu Bái Đàn đến Tràn Hồ Bai Ngọc</t>
  </si>
  <si>
    <t>Đoạn từ đường HCM (Nhà ông Hưng - Luyện) đến Hết làng Quang Hợp</t>
  </si>
  <si>
    <t>Đường từ Làng Quang Bái đến Đầu LàngQuang Tọa</t>
  </si>
  <si>
    <t>Các ngõ, ngách còn lại của phố 1</t>
  </si>
  <si>
    <t>Các ngõ, ngách còn lại của Làng Quang Hưng</t>
  </si>
  <si>
    <t>Lô 2,3 MBQH Quang Hưng (thêm cả lô 3)</t>
  </si>
  <si>
    <t xml:space="preserve">Các ngõ, ngách còn lại </t>
  </si>
  <si>
    <t>Xã Minh Sơn</t>
  </si>
  <si>
    <t xml:space="preserve">Đường HCM từ ngã 3 đi vào cổng trường nội trú và đi ra sông cầu Chày </t>
  </si>
  <si>
    <t>Đường HCM từ ngã 3 đi thôn Minh Thái đến ngã 3 lên Trường Nghề Miền núi</t>
  </si>
  <si>
    <t>Đường HCM từ ngã 3 nhà hàng Dũng Hằng đến hồ Minh Thái</t>
  </si>
  <si>
    <t>Đường HCM đoạn từ ngã 3 Thuận Quỳnh vào làng Bót đến nhà ông Hòa Tọa</t>
  </si>
  <si>
    <t xml:space="preserve">Đường HCM từ ngã 3 đi vào đơn vị bộ đội đến hết nhà ông Hoà </t>
  </si>
  <si>
    <t>Đoạn từ Đường từ cây xăng Hương Khuê đến Nhà ông Nam thôn Muỗng</t>
  </si>
  <si>
    <t>Đoạn từ Nhà ông Nam thôn Muỗng đến Trung tâm thôn Minh Thuận</t>
  </si>
  <si>
    <t xml:space="preserve">Đường HCM từ ngã 3 Bưu điện văn hoá xã đi chợ phố Châu   </t>
  </si>
  <si>
    <t xml:space="preserve">Đường từ ngã 3  trạm thuế phố Châu vào đến ngã 3 nhà ông Hoà Bí thư xã  </t>
  </si>
  <si>
    <t xml:space="preserve">Đường HCM từ ngã 3 (nhà ông Chung làng giữa) đi đến trường Mầm non  </t>
  </si>
  <si>
    <t xml:space="preserve">Đường HCM đi theo đường 15A cũ đến cung QLĐB2 vòng sang đường HCM  </t>
  </si>
  <si>
    <t>Các ngõ, ngách còn lại trong thôn Minh Châu 2, thôn Minh Liên</t>
  </si>
  <si>
    <t>Các ngõ, ngách còn lại trong các thôn:  Mèn, Mơ, Minh thuận, Minh Hoà, Trung Hoà, Mới, Minh Thái, Bót, Minh Châu1, Minh Lai, Muỗng, Giữa</t>
  </si>
  <si>
    <t>Xã Minh Tiến</t>
  </si>
  <si>
    <t>Từ nhà ông Bách giáp đất xã Lam Sơn đến  cầu Suối Giác</t>
  </si>
  <si>
    <t xml:space="preserve">Từ cầu suối Giác qua bãi Bàn XúTừ đến ngã ba đường HCM </t>
  </si>
  <si>
    <t>Đoạn từ ngã ba hội trường thôn Minh Thanh đến cầu ông Bỉnh</t>
  </si>
  <si>
    <t>Đoạn từ Bưu điện VH đến cầu suối giác thôn Minh Thanh</t>
  </si>
  <si>
    <t>Đoạn từ Cầu ông Bỉnh đến Nhà ông Quân giáp đất Lam Sơn</t>
  </si>
  <si>
    <t>Đoạn từ Giáp đất thôn 9 xã Lam Sơn đến Ngã ba nhà bà Thảo Lan</t>
  </si>
  <si>
    <t>Đoạn từ ngã ba Thảo Lan đến nhà ông Châu thôn 66</t>
  </si>
  <si>
    <t>Đoạn tư nhà ông Châu thôn 66 đến giáp xã Xuân Châu</t>
  </si>
  <si>
    <t xml:space="preserve">Tuyến đường từ Trường cấp 2 Lam Sơn đến Giáp đất thôn 6 xã Lam Sơn                           </t>
  </si>
  <si>
    <t>Tuyến từ ngã ba ông Hóa đi thôn Phúc Long đến giáp đất xã Xuân Châu</t>
  </si>
  <si>
    <t>Tuyến đường từ ngã ba nhà Thắng Lan thôn 66 đến hết đất nhà ông Khoa thôn 66</t>
  </si>
  <si>
    <t>Tuyến đường từ dốc nhà Chính Quang vào thôn Hương Tiến đến Giáp đất thôn Đồng Tiến</t>
  </si>
  <si>
    <t>Xã Kiên Thọ</t>
  </si>
  <si>
    <t xml:space="preserve">Đoạn từ giáp quốc tộ 15A (Ngã Ba Si) đến  Trường Mầm non trung tâm xã </t>
  </si>
  <si>
    <t>Đoạn từ trường mầm non khu trung tâm xã đến  Hết đất trường THCS Kiên Thọ</t>
  </si>
  <si>
    <t>Đoạn từ hết đất trường THCS Kiên Thọ qua cầu nước chóp làng Kiên Minh, qua nhà ông Hải Seo làng 11, đến giáp đất xã Xuân Thiên, huyện Thọ Xuân</t>
  </si>
  <si>
    <t xml:space="preserve">Đoạn từ Đường HCM làng Thọ Phú  qua nhà ông Hà Sơn đến giáp đất xã Phúc Thịnh </t>
  </si>
  <si>
    <t>Đoạn từ trạm điện làng mót đến Hết nhà ông sáng làng mót</t>
  </si>
  <si>
    <t>Đoạn từ Suối Pheo đến Nhà Ông Khoa, Ông Văn ( L. Pheo )</t>
  </si>
  <si>
    <t>Đoạn từ nhà Ông Văn ( L. Pheo ) đến Nhà Ông Vân ( L. Pheo )</t>
  </si>
  <si>
    <t>Đoạn từ nhà Ông Vân ( L. Pheo ) đến Nhà Ông Thăng ( L. Pheo )</t>
  </si>
  <si>
    <t>Đoạn từ nhà Ông Thăng ( L. Pheo ) đến Nhà Ông Toán ( Môn Tía )</t>
  </si>
  <si>
    <t xml:space="preserve">Nhà Ông Toán ( Môn Tía ) đến Nhà Ông Tâm  </t>
  </si>
  <si>
    <t xml:space="preserve">Đoạn nhà Ông Tâm  đến Nhà Ông Dụng </t>
  </si>
  <si>
    <t>Đoạn Nhà Ông Dụng đến Kiên Thọ</t>
  </si>
  <si>
    <t>Đoạn từ Trạm điện  đến Hết sân vận động Sông Âm</t>
  </si>
  <si>
    <t>Đoạn từ hết sân vận động  đến Chân dốc Cơ giới ( Anh Dương )</t>
  </si>
  <si>
    <t xml:space="preserve">Chân dốc Cơ giới ( Anh Dương )  đến Hết nghĩa trang Nông trường </t>
  </si>
  <si>
    <t>Các ngõ ngách thuộc các thôn trong xã có mặt cát ngõ từ 3 đến 5m trở lên</t>
  </si>
  <si>
    <t>Đầu bãi Gò Đống ( Đồng keo ) đến Hết nhà Ông Phượng ( Đồng Cạn )</t>
  </si>
  <si>
    <t>Các đường làng thôn Liên Cơ 1, Liên Cơ 2, Liên Cơ 3</t>
  </si>
  <si>
    <t>Vị trí còn lại trong xã</t>
  </si>
  <si>
    <t>Xã Phúc Thịnh</t>
  </si>
  <si>
    <t>Đoạn từ ngã ba trung tâm xã đến  ông Thường</t>
  </si>
  <si>
    <t>Từ nhà ông Thường đến ngã ba Cò Mót</t>
  </si>
  <si>
    <t xml:space="preserve">Từ ngã ba Cò Mót đến Thọ phú xã Kiên Thọ </t>
  </si>
  <si>
    <t>Từ  ngã ba Làng Quên đến ông Dũng Làng Trạc</t>
  </si>
  <si>
    <t>Từ  ông Dũng Làng Trạc đến ông KhôI Làng Trạc</t>
  </si>
  <si>
    <t>Từ ông KhôI Làng Trạc đến Giáp đất xã Nguyệt Ấn</t>
  </si>
  <si>
    <t>Đoạn từ ngã ba trung tâm xã đến ngã ba làng Sòng</t>
  </si>
  <si>
    <t>Từ ông Hoả Làng Bái đến ông Vĩnh Làng Bái</t>
  </si>
  <si>
    <t>Đoạn từ ngã ba trung tâm xã đến ông Giới</t>
  </si>
  <si>
    <t>Đoạn từ ông Giới đến ông Tuân làng Bào</t>
  </si>
  <si>
    <t>Từ Ông Hiền Làng Bào đến Ông Trọng Làng Bào</t>
  </si>
  <si>
    <t>Từ  Ông Trọng Làng Bào đến Giáp đất xã Kiên Thọ</t>
  </si>
  <si>
    <t>Từ nhà ông Thanh Làng Bái đến suối Cồn</t>
  </si>
  <si>
    <t>10.13</t>
  </si>
  <si>
    <t>10.14</t>
  </si>
  <si>
    <t>10.15</t>
  </si>
  <si>
    <t>10.16</t>
  </si>
  <si>
    <t>10.17</t>
  </si>
  <si>
    <t>10.18</t>
  </si>
  <si>
    <t>10.19</t>
  </si>
  <si>
    <t>10.21</t>
  </si>
  <si>
    <t>10.22</t>
  </si>
  <si>
    <t>21.14</t>
  </si>
  <si>
    <t>21.15</t>
  </si>
  <si>
    <t>21.16</t>
  </si>
  <si>
    <t>21.17</t>
  </si>
  <si>
    <t>21.18</t>
  </si>
  <si>
    <t>21.19</t>
  </si>
  <si>
    <t>21.21</t>
  </si>
  <si>
    <t>21.22</t>
  </si>
  <si>
    <t>21.23</t>
  </si>
  <si>
    <t>21.24</t>
  </si>
  <si>
    <t>21.25</t>
  </si>
  <si>
    <t>21.26</t>
  </si>
  <si>
    <t>21.27</t>
  </si>
  <si>
    <t>21.28</t>
  </si>
  <si>
    <t>21.29</t>
  </si>
  <si>
    <t>21.31</t>
  </si>
  <si>
    <t>Đoạn từ đường 519  nhà ông Toàn Vân đến Nhà Ông Bình</t>
  </si>
  <si>
    <t>Các ngõ còn lại trong thôn Ngọc Lan</t>
  </si>
  <si>
    <t xml:space="preserve">ngõ Phố 1 còn lại và dân cư  thôn Ngọc Minh phía tây Đường HCM </t>
  </si>
  <si>
    <t>Đường từ  ngã 4 trung tâm thôn 6 đi thôn 4 giáp đất xã Minh tiến</t>
  </si>
  <si>
    <t>Đường từ  ngã 4 trung tâm thôn 6 đi thôn 5 giáp đất xã Tho Lập-Thọ Xuân</t>
  </si>
  <si>
    <t>Đoạn từ nhà ông bình tư đến nhà bà bình thôn trụ sở</t>
  </si>
  <si>
    <t>Xã Ngọc Trung</t>
  </si>
  <si>
    <t>Đoạn từ giáp đất xã Ngọc Sơn  đi qua thôn Xuân Minh đến ngã ba Cây Trám(thôn Xuân Minh).</t>
  </si>
  <si>
    <t>Đoạn từ hết Ngã ba Cây Trám(thôn Xuân Minh) đến Bưu điện VH xã.</t>
  </si>
  <si>
    <t>Đoạn từ Bưu điện VH xã đến ngã tư làng Mồn (thôn Thọ Phú).</t>
  </si>
  <si>
    <t>Đoạn từ ngã tư làng Mồn thôn Thọ Phú đến đến hết dốc cây Đa.</t>
  </si>
  <si>
    <t>Đoạn từ hết dốc cây Đa đến giáp đường 516b (thôn Minh Lâm).</t>
  </si>
  <si>
    <t>Đoạn đường từ ngã tư làng Mồn thôn Thọ Phú đến ngã ba Nhà Văn Hóa thôn Quang Thành.</t>
  </si>
  <si>
    <t>Đoạn từ Nhà Văn Hóa thôn Quang Thành qua ngã ba nhà ông Thành(Mai) đến bến Cải, và tuyến qua thôn Minh Xuân đến giáp đường Quốc Phòng.</t>
  </si>
  <si>
    <t>Đoạn từ ngã tư làng Mồn thôn Thọ Phú đến ngã ba nhà anh Cảm (Thôn Thọ Phú)</t>
  </si>
  <si>
    <t xml:space="preserve">Đoạn từ ngã ba nhà anh Cảm (Thôn Thọ Phú) qua thôn Ngọc Tân về  ngã ba Cây Trám thôn Xuân Minh đi Tân Mỹ </t>
  </si>
  <si>
    <t>Đoạn từ ngã ba nhà anh Cảm (Thôn Thọ Phú) qua trạm Y Tế xã đến hết thôn Yên Thắng giáp đất xã Cao Thịnh.</t>
  </si>
  <si>
    <t>Đoạn đường Từ Ngã Ba (ông Đông) đi Minh Thành đến đường Quốc Phòng</t>
  </si>
  <si>
    <t>Xã Ngọc Sơn</t>
  </si>
  <si>
    <t xml:space="preserve">Đoạn giáp đất xã Ngọc Liên (ngã ba thôn Tiền Phong đường vào Chi bộ Bắc Sơn) đến ngã ba thôn Minh Tiến (nhà ông Chúc) </t>
  </si>
  <si>
    <t>Đoạn từ Ngã ba thôn Minh Tiến (nhà ông Chúc) đến Giáp đất xã Ngọc Trung (làng Sanh)</t>
  </si>
  <si>
    <t>Đoạn từ ngã ba thôn kim Thuỷ (nhà ông Nhân)đến ngã tư thôn thanh Sơn (nhà ông Đức)</t>
  </si>
  <si>
    <t>Đoạn từ ngã tư thôn Thanh Sơn (nhà ông Đức) đến ngã ba dốc cây đa (Cò Nẵng)</t>
  </si>
  <si>
    <t>Đoạn từ ngã 4 ông Đức đến nhà ngã 4 Mốc Lim (ông Điệp).</t>
  </si>
  <si>
    <t>Đường từ ngã 4  Mốc Lim (ông Điệp). đến hết ngã 3 Quán Hổ.</t>
  </si>
  <si>
    <t>Đoạn từ trung tâm xã (ông Thảo) đến hết đất trường tiểu học Ngọc Sơn.</t>
  </si>
  <si>
    <t>Đoạn từ hết đất trường tiểu học Ngọc sơn đến Ngã ba thôn Minh Tiến (nhà ông Chúc).</t>
  </si>
  <si>
    <t>Đoạn từ ngã 3 nhà ông Đông đến nhà bia Bắc Sơn.</t>
  </si>
  <si>
    <t>Đoạn từ Ngã 3 dốc cây Đa(Ông Thanh) đến Ngã 3 Thôn Linh Sơn (gốc cây U).</t>
  </si>
  <si>
    <t>Đoạn từ Ngã 3 Thôn Linh Sơn (gốc cây U) đến Ngã 3 ông Hoạt (thôn Hoành Sơn).</t>
  </si>
  <si>
    <t>Đoạn từ Ngã 3 ông Hoạt(thôn Hoành Sơn) đến hết ngã 3 yên ngựa giáp xã Ngọc Trung.</t>
  </si>
  <si>
    <t>Đường từ Ngã 3 cây đa (Cò Nẵng) thôn Thanh Sơn đến Ngã 3 (ông Hợp) thôn Linh Sơn.</t>
  </si>
  <si>
    <t>Đoạn từ ngã 3 ông Dốc thôn Điền Sơn 1 đến hết đất làng Chẩu thôn Điền Sơn 1.</t>
  </si>
  <si>
    <t>Đoạn từ hết đất làng Chẩu thôn Điền Sơn 1 đến ngã 3 nhà ông Mão thôn Điền Sơn 3.</t>
  </si>
  <si>
    <t>Đường từ ngã 3 nhà ông Mão thôn Điền Sơn 3 đến Cột mốc 3X</t>
  </si>
  <si>
    <t>Đường từ ngã 3 nhà ông Mão thôn Điền Sơn 3 đến Đập Tràn nhà ông Dậu thôn Điền Sơn 3.</t>
  </si>
  <si>
    <t>Đoạn từ ngã 3 ông Trường thôn Điền Sơn 3 đến Ngã 3 bà Lập thôn Điền Sơn 3.</t>
  </si>
  <si>
    <t>Ngã 3 bà Lập thôn Điền Sơn 3 đến Đập Tràn nhà ông Dậu thôn Điền Sơn 3.</t>
  </si>
  <si>
    <t>Đoạn từ Đập Tràn nhà ông Dậu thôn Điền Sơn 3 đến Cột mốc 2X 1045 giáp làng Nánh xã Ngọc Liên.</t>
  </si>
  <si>
    <t>Đoạn từ ngã 3 nhà ông Huynh thôn Điền Sơn 2 đến ngã 3 ông Hậu thôn Điền Sơn 3.</t>
  </si>
  <si>
    <t>Các ngõ, ngách còn lại trong xã.</t>
  </si>
  <si>
    <t>Xã Ngọc Liên</t>
  </si>
  <si>
    <t xml:space="preserve">Đoạn từ Đập Mũi Trâu giáp đất Quang Trung, qua Ngã ba thôn 2 nhà anh Hậu  đến Nhà anh Công thôn 3(trạm điện) </t>
  </si>
  <si>
    <t>Đoạn từ nhà anh Công thôn 3 (trạm điện), qua trường THPT Bắc Sơn, qua từ ngã tư Trung tâm xã đến Hết đất trường THCS</t>
  </si>
  <si>
    <t>Đoạn từ hết đất trường THCS qua  trường Mầm Non ( Lau lọc) đến Giáp đất xã Ngọc Sơn</t>
  </si>
  <si>
    <t>Đoạn từ đầu làng Ao đến Giáp làng Bái xã Ngọc Sơn</t>
  </si>
  <si>
    <t>Tuyến đường từ nga ba nhà anh Hùng thôn 4 đến Giáp đất Trung Hưng xã Quang Trung</t>
  </si>
  <si>
    <t>Đoạn từ trường THCS Vào Cầu treo</t>
  </si>
  <si>
    <t>Đoạn Từ Cầu Treo đến Nhà VH thôn 11 đến giáp đất xã Đồng Thịnh</t>
  </si>
  <si>
    <t>Đoạn từ UBND xã đi nhà anh Đính thôn 6 đến Gốc cây Vã giáp đất xã Ngọc Sơn</t>
  </si>
  <si>
    <t>Đoạn nhà Văn hoá thôn 11 đến  nhà Văn hoá thôn 10</t>
  </si>
  <si>
    <t>Xã Đồng Thịnh</t>
  </si>
  <si>
    <t>Đoaạn từ ngã 3 nhà ông Loan làng Lim đi Đầm Chu vòng sang lang Mới giáp đường ATK, và đoạn từ nhà ông Lịch làng Lim đi nhà ông Báo làng Đồi Đỏ đến ngã ba làng Chiềng</t>
  </si>
  <si>
    <t>Đường từ trung tâm UBND xã đi ngã ba Bai Sơn đến giáp đất xã Ngọc Liên</t>
  </si>
  <si>
    <t>Xã Cao Thịnh</t>
  </si>
  <si>
    <t>Đường từ UBND xã đến hết đất Làng Bứa giáp đất xã Ngọc Trung</t>
  </si>
  <si>
    <t>Cống đồng Vốc đến Cống ỉa Lòi</t>
  </si>
  <si>
    <t>Đoạn từ ngã 3 làng Mai đến Lim Còm</t>
  </si>
  <si>
    <t>Đoạn từ hộ bà Chỉnh ngã Tư Cao Khánh đến cổng Trại 5</t>
  </si>
  <si>
    <t>Đoạn từ hộ bà Đức ngã T4 Cao Khánh đi xã Yên Lâm</t>
  </si>
  <si>
    <t>Đoạn từ nhà ông Cường(Liên) đến đường 516b (trạm mủ cao su 1)</t>
  </si>
  <si>
    <t>Xã Lộc Thịnh</t>
  </si>
  <si>
    <t>Đoạn từ nhà Ông Phúc, Ông Hải làng Lộc Nam đến nhà Ông Ngọc, Ông ý  làng Đồi nâu</t>
  </si>
  <si>
    <t>Đoạn từ nhà Ông Cơ làng Cò Chè đến hết trường mầm non</t>
  </si>
  <si>
    <t>Xã Thạch Lập</t>
  </si>
  <si>
    <t>Ngã Ba chợ  đến Nhà ông Thưởng (Minh Tiến)</t>
  </si>
  <si>
    <t>Đoạn hết nhà ông Thưởng (Minh Tiến) đến nhà ông Hiệu(Đô Ung).</t>
  </si>
  <si>
    <t>Đoạn hết nhà ông Hiệu(Đô Ung) đến nhà ông Phong(Trường Sơn).</t>
  </si>
  <si>
    <t>Đoạn hết nhà ông Phong(Trường Sơn) đến Hồ Tuồng(Lập Thắng)</t>
  </si>
  <si>
    <t>Đoạn từ ngã ba chợ  chợ đến Nhà ông Lưu (Lương Thiện) giáp xã Thuý Sơn</t>
  </si>
  <si>
    <t>Ngã Ba cổng UBND xã đến hồ Bàn Nang</t>
  </si>
  <si>
    <t>Các ngõ ngách còn lại trong xã</t>
  </si>
  <si>
    <t>Xã Mỹ Tân</t>
  </si>
  <si>
    <t>Các vị trí còn lại trong xã Mỹ Tân</t>
  </si>
  <si>
    <t>Xã Cao Ngọc</t>
  </si>
  <si>
    <t>Ngã ba làng Lỏ Đi làng cây thị</t>
  </si>
  <si>
    <t>Đoạn từ ngã 3 TT xã đến Nhà ông Hà làng vìn</t>
  </si>
  <si>
    <t>Đoạn từ Ngã 3 đường đi làng Vìn (Ô.Hà) đến Giáp đất xã Vân Am</t>
  </si>
  <si>
    <t>Đoạn từ làng Nhỏi đến Đi làng Chò Tráng</t>
  </si>
  <si>
    <t>Đoạn từ ngã 3 TT xã đến nhà ông Dân làng Ủng</t>
  </si>
  <si>
    <t>Đoạn từ ông Dân Làng ủng đến giáp đất xã Ngọc Khê, Mỹ Tân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</si>
</sst>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000"/>
    <numFmt numFmtId="167" formatCode="00"/>
    <numFmt numFmtId="168" formatCode="0.000"/>
    <numFmt numFmtId="169" formatCode="\,"/>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 numFmtId="176" formatCode="00000\-0000"/>
    <numFmt numFmtId="177" formatCode="#,##0;[Red]#,##0"/>
    <numFmt numFmtId="178" formatCode="#,##0.0;[Red]#,##0.0"/>
    <numFmt numFmtId="179" formatCode="#,##0.00;[Red]#,##0.00"/>
    <numFmt numFmtId="180" formatCode="#.##"/>
    <numFmt numFmtId="181" formatCode="###\ ###\ ###"/>
    <numFmt numFmtId="182" formatCode="###\ ###\ ###\ ###"/>
    <numFmt numFmtId="183" formatCode="_-* #,##0\ _d_-;_-* #,##0\ _d\-;_-* &quot;-&quot;??\ _d_-;_-@_-"/>
    <numFmt numFmtId="184" formatCode="#,##0.000"/>
    <numFmt numFmtId="185" formatCode="_(* #,##0.000_);_(* \(#,##0.000\);_(* &quot;-&quot;??_);_(@_)"/>
    <numFmt numFmtId="186" formatCode="#,##0.0000"/>
    <numFmt numFmtId="187" formatCode="#,##0.00000"/>
    <numFmt numFmtId="188" formatCode="_-* #,##0\ _₫_-;\-* #,##0\ _₫_-;_-* &quot;-&quot;??\ _₫_-;_-@_-"/>
    <numFmt numFmtId="189" formatCode="_(* #,##0.0000_);_(* \(#,##0.0000\);_(* &quot;-&quot;??_);_(@_)"/>
  </numFmts>
  <fonts count="52">
    <font>
      <sz val="10"/>
      <name val="Arial"/>
      <family val="0"/>
    </font>
    <font>
      <sz val="10"/>
      <name val=".VnTime"/>
      <family val="2"/>
    </font>
    <font>
      <sz val="8"/>
      <name val="Arial"/>
      <family val="2"/>
    </font>
    <font>
      <u val="single"/>
      <sz val="10"/>
      <color indexed="12"/>
      <name val="Arial"/>
      <family val="2"/>
    </font>
    <font>
      <u val="single"/>
      <sz val="10"/>
      <color indexed="36"/>
      <name val="Arial"/>
      <family val="2"/>
    </font>
    <font>
      <b/>
      <sz val="12"/>
      <name val="Times New Roman"/>
      <family val="1"/>
    </font>
    <font>
      <b/>
      <sz val="11"/>
      <name val="Times New Roman"/>
      <family val="1"/>
    </font>
    <font>
      <sz val="12"/>
      <name val="Times New Roman"/>
      <family val="1"/>
    </font>
    <font>
      <i/>
      <sz val="12"/>
      <color indexed="8"/>
      <name val="Times New Roman"/>
      <family val="1"/>
    </font>
    <font>
      <i/>
      <sz val="11"/>
      <name val="Times New Roman"/>
      <family val="1"/>
    </font>
    <font>
      <i/>
      <vertAlign val="superscript"/>
      <sz val="11"/>
      <name val="Times New Roman"/>
      <family val="1"/>
    </font>
    <font>
      <b/>
      <sz val="11"/>
      <color indexed="8"/>
      <name val="Times New Roman"/>
      <family val="1"/>
    </font>
    <font>
      <sz val="12"/>
      <color indexed="8"/>
      <name val="Times New Roman"/>
      <family val="1"/>
    </font>
    <font>
      <sz val="12"/>
      <name val="Arial"/>
      <family val="0"/>
    </font>
    <font>
      <sz val="12"/>
      <color indexed="10"/>
      <name val="Times New Roman"/>
      <family val="1"/>
    </font>
    <font>
      <sz val="12"/>
      <color indexed="12"/>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7" fillId="0" borderId="0">
      <alignment/>
      <protection/>
    </xf>
    <xf numFmtId="0" fontId="1"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9">
    <xf numFmtId="0" fontId="0" fillId="0" borderId="0" xfId="0" applyAlignment="1">
      <alignment/>
    </xf>
    <xf numFmtId="0" fontId="5" fillId="0" borderId="10" xfId="0" applyFont="1" applyFill="1"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0" fontId="7" fillId="0" borderId="0" xfId="0" applyFont="1" applyFill="1" applyAlignment="1">
      <alignment horizontal="left" vertical="top" wrapText="1"/>
    </xf>
    <xf numFmtId="0" fontId="6" fillId="0" borderId="10" xfId="0" applyFont="1" applyFill="1" applyBorder="1" applyAlignment="1">
      <alignment horizontal="center" vertical="center" wrapText="1"/>
    </xf>
    <xf numFmtId="43" fontId="6" fillId="0" borderId="10" xfId="42" applyFont="1" applyFill="1" applyBorder="1" applyAlignment="1">
      <alignment horizontal="center" vertical="center" wrapText="1"/>
    </xf>
    <xf numFmtId="0" fontId="6" fillId="0" borderId="10" xfId="0" applyFont="1" applyFill="1" applyBorder="1" applyAlignment="1">
      <alignment vertical="center" wrapText="1"/>
    </xf>
    <xf numFmtId="3" fontId="7" fillId="0" borderId="10" xfId="0" applyNumberFormat="1" applyFont="1" applyFill="1" applyBorder="1" applyAlignment="1">
      <alignment horizontal="right" vertical="center" wrapText="1"/>
    </xf>
    <xf numFmtId="0" fontId="0" fillId="0" borderId="0" xfId="0" applyFont="1" applyFill="1" applyBorder="1" applyAlignment="1">
      <alignment vertical="top" wrapText="1"/>
    </xf>
    <xf numFmtId="0" fontId="0" fillId="0" borderId="0" xfId="0" applyFont="1" applyFill="1" applyAlignment="1">
      <alignment vertical="top" wrapText="1"/>
    </xf>
    <xf numFmtId="43" fontId="5" fillId="0" borderId="10" xfId="42" applyFont="1" applyFill="1" applyBorder="1" applyAlignment="1">
      <alignment horizontal="center" vertical="center" wrapText="1"/>
    </xf>
    <xf numFmtId="44" fontId="5" fillId="0"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0" fontId="7" fillId="32" borderId="10" xfId="0" applyFont="1" applyFill="1" applyBorder="1" applyAlignment="1">
      <alignment horizontal="center" vertical="center" wrapText="1"/>
    </xf>
    <xf numFmtId="0" fontId="7" fillId="32" borderId="10" xfId="0" applyFont="1" applyFill="1" applyBorder="1" applyAlignment="1">
      <alignment wrapText="1"/>
    </xf>
    <xf numFmtId="0" fontId="7" fillId="32" borderId="10" xfId="0" applyFont="1" applyFill="1" applyBorder="1" applyAlignment="1">
      <alignment vertical="top" wrapText="1"/>
    </xf>
    <xf numFmtId="0" fontId="7" fillId="32" borderId="10" xfId="0" applyFont="1" applyFill="1" applyBorder="1" applyAlignment="1">
      <alignment horizontal="left" vertical="center" wrapText="1"/>
    </xf>
    <xf numFmtId="0" fontId="7" fillId="32" borderId="10" xfId="0" applyFont="1" applyFill="1" applyBorder="1" applyAlignment="1">
      <alignment vertical="center" wrapText="1"/>
    </xf>
    <xf numFmtId="2" fontId="7" fillId="32" borderId="10" xfId="0" applyNumberFormat="1" applyFont="1" applyFill="1" applyBorder="1" applyAlignment="1">
      <alignment horizontal="center" vertical="center" wrapText="1"/>
    </xf>
    <xf numFmtId="0" fontId="12" fillId="32" borderId="10" xfId="0" applyFont="1" applyFill="1" applyBorder="1" applyAlignment="1">
      <alignment wrapText="1"/>
    </xf>
    <xf numFmtId="0" fontId="7" fillId="32" borderId="10" xfId="0" applyFont="1" applyFill="1" applyBorder="1" applyAlignment="1">
      <alignment horizontal="left" vertical="center" wrapText="1"/>
    </xf>
    <xf numFmtId="0" fontId="7" fillId="32" borderId="10" xfId="58" applyFont="1" applyFill="1" applyBorder="1" applyAlignment="1">
      <alignment horizontal="left" vertical="center" wrapText="1"/>
      <protection/>
    </xf>
    <xf numFmtId="0" fontId="14" fillId="32" borderId="10" xfId="0" applyFont="1" applyFill="1" applyBorder="1" applyAlignment="1">
      <alignment horizontal="left" vertical="center" wrapText="1"/>
    </xf>
    <xf numFmtId="0" fontId="15" fillId="32" borderId="10" xfId="0" applyFont="1" applyFill="1" applyBorder="1" applyAlignment="1">
      <alignment horizontal="left" vertical="center" wrapText="1"/>
    </xf>
    <xf numFmtId="0" fontId="14" fillId="32" borderId="10" xfId="0" applyFont="1" applyFill="1" applyBorder="1" applyAlignment="1">
      <alignment wrapText="1"/>
    </xf>
    <xf numFmtId="0" fontId="7" fillId="32" borderId="10" xfId="58" applyFont="1" applyFill="1" applyBorder="1" applyAlignment="1">
      <alignment horizontal="center" vertical="center" wrapText="1"/>
      <protection/>
    </xf>
    <xf numFmtId="2" fontId="7" fillId="32" borderId="10" xfId="58" applyNumberFormat="1" applyFont="1" applyFill="1" applyBorder="1" applyAlignment="1">
      <alignment horizontal="center" vertical="center" wrapText="1"/>
      <protection/>
    </xf>
    <xf numFmtId="0" fontId="7" fillId="32" borderId="10" xfId="0" applyFont="1" applyFill="1" applyBorder="1" applyAlignment="1">
      <alignment vertical="center"/>
    </xf>
    <xf numFmtId="0" fontId="12" fillId="32" borderId="10" xfId="0" applyFont="1" applyFill="1" applyBorder="1" applyAlignment="1">
      <alignment horizontal="left" wrapText="1"/>
    </xf>
    <xf numFmtId="0" fontId="16" fillId="32" borderId="10" xfId="0" applyFont="1" applyFill="1" applyBorder="1" applyAlignment="1">
      <alignment horizontal="left" vertical="center" wrapText="1"/>
    </xf>
    <xf numFmtId="0" fontId="16" fillId="32" borderId="10" xfId="0" applyFont="1" applyFill="1" applyBorder="1" applyAlignment="1">
      <alignment wrapText="1"/>
    </xf>
    <xf numFmtId="0" fontId="16" fillId="32" borderId="10" xfId="0" applyFont="1" applyFill="1" applyBorder="1" applyAlignment="1">
      <alignment vertical="center"/>
    </xf>
    <xf numFmtId="3" fontId="7" fillId="33" borderId="10" xfId="0" applyNumberFormat="1" applyFont="1" applyFill="1" applyBorder="1" applyAlignment="1">
      <alignment horizontal="right" vertical="center" wrapText="1"/>
    </xf>
    <xf numFmtId="3" fontId="8"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left" wrapText="1"/>
    </xf>
    <xf numFmtId="0" fontId="9" fillId="0" borderId="0" xfId="0" applyFont="1" applyFill="1" applyBorder="1" applyAlignment="1">
      <alignment horizontal="center" wrapText="1"/>
    </xf>
    <xf numFmtId="3" fontId="6" fillId="0" borderId="0"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0</xdr:col>
      <xdr:colOff>0</xdr:colOff>
      <xdr:row>1</xdr:row>
      <xdr:rowOff>0</xdr:rowOff>
    </xdr:to>
    <xdr:sp>
      <xdr:nvSpPr>
        <xdr:cNvPr id="2" name="Line 2"/>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0</xdr:col>
      <xdr:colOff>0</xdr:colOff>
      <xdr:row>1</xdr:row>
      <xdr:rowOff>0</xdr:rowOff>
    </xdr:to>
    <xdr:sp>
      <xdr:nvSpPr>
        <xdr:cNvPr id="3" name="Line 23"/>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0</xdr:col>
      <xdr:colOff>0</xdr:colOff>
      <xdr:row>1</xdr:row>
      <xdr:rowOff>0</xdr:rowOff>
    </xdr:to>
    <xdr:sp>
      <xdr:nvSpPr>
        <xdr:cNvPr id="4" name="Line 24"/>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0</xdr:col>
      <xdr:colOff>0</xdr:colOff>
      <xdr:row>1</xdr:row>
      <xdr:rowOff>0</xdr:rowOff>
    </xdr:to>
    <xdr:sp>
      <xdr:nvSpPr>
        <xdr:cNvPr id="5" name="Line 25"/>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0</xdr:col>
      <xdr:colOff>0</xdr:colOff>
      <xdr:row>1</xdr:row>
      <xdr:rowOff>0</xdr:rowOff>
    </xdr:to>
    <xdr:sp>
      <xdr:nvSpPr>
        <xdr:cNvPr id="6" name="Line 26"/>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0</xdr:col>
      <xdr:colOff>0</xdr:colOff>
      <xdr:row>1</xdr:row>
      <xdr:rowOff>0</xdr:rowOff>
    </xdr:to>
    <xdr:sp>
      <xdr:nvSpPr>
        <xdr:cNvPr id="7" name="Line 27"/>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0</xdr:col>
      <xdr:colOff>0</xdr:colOff>
      <xdr:row>1</xdr:row>
      <xdr:rowOff>0</xdr:rowOff>
    </xdr:to>
    <xdr:sp>
      <xdr:nvSpPr>
        <xdr:cNvPr id="8" name="Line 28"/>
        <xdr:cNvSpPr>
          <a:spLocks/>
        </xdr:cNvSpPr>
      </xdr:nvSpPr>
      <xdr:spPr>
        <a:xfrm>
          <a:off x="0"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E481"/>
  <sheetViews>
    <sheetView tabSelected="1" view="pageBreakPreview" zoomScaleSheetLayoutView="100" zoomScalePageLayoutView="0" workbookViewId="0" topLeftCell="A148">
      <selection activeCell="C405" sqref="C405"/>
    </sheetView>
  </sheetViews>
  <sheetFormatPr defaultColWidth="9.140625" defaultRowHeight="12.75"/>
  <cols>
    <col min="1" max="1" width="7.57421875" style="2" customWidth="1"/>
    <col min="2" max="2" width="47.28125" style="10" customWidth="1"/>
    <col min="3" max="3" width="8.28125" style="4" customWidth="1"/>
    <col min="4" max="4" width="11.7109375" style="2" customWidth="1"/>
    <col min="5" max="5" width="8.7109375" style="3" customWidth="1"/>
    <col min="6" max="7" width="9.140625" style="3" customWidth="1"/>
    <col min="8" max="8" width="10.00390625" style="3" bestFit="1" customWidth="1"/>
    <col min="9" max="16384" width="9.140625" style="3" customWidth="1"/>
  </cols>
  <sheetData>
    <row r="1" spans="1:5" ht="14.25">
      <c r="A1" s="38" t="s">
        <v>243</v>
      </c>
      <c r="B1" s="38"/>
      <c r="C1" s="38"/>
      <c r="D1" s="38"/>
      <c r="E1" s="38"/>
    </row>
    <row r="2" spans="1:5" ht="30" customHeight="1">
      <c r="A2" s="35" t="s">
        <v>175</v>
      </c>
      <c r="B2" s="35"/>
      <c r="C2" s="35"/>
      <c r="D2" s="35"/>
      <c r="E2" s="35"/>
    </row>
    <row r="3" spans="1:4" ht="14.25">
      <c r="A3" s="36" t="s">
        <v>543</v>
      </c>
      <c r="B3" s="36"/>
      <c r="C3" s="3"/>
      <c r="D3" s="3"/>
    </row>
    <row r="4" spans="1:5" ht="15">
      <c r="A4" s="3"/>
      <c r="B4" s="9"/>
      <c r="C4" s="37" t="s">
        <v>242</v>
      </c>
      <c r="D4" s="37"/>
      <c r="E4" s="37"/>
    </row>
    <row r="5" spans="1:5" ht="71.25">
      <c r="A5" s="1" t="s">
        <v>200</v>
      </c>
      <c r="B5" s="12" t="s">
        <v>202</v>
      </c>
      <c r="C5" s="11" t="s">
        <v>604</v>
      </c>
      <c r="D5" s="6" t="s">
        <v>606</v>
      </c>
      <c r="E5" s="11" t="s">
        <v>605</v>
      </c>
    </row>
    <row r="6" spans="1:5" ht="14.25">
      <c r="A6" s="5" t="s">
        <v>201</v>
      </c>
      <c r="B6" s="5" t="s">
        <v>257</v>
      </c>
      <c r="C6" s="7"/>
      <c r="D6" s="7"/>
      <c r="E6" s="7"/>
    </row>
    <row r="7" spans="1:5" ht="15.75">
      <c r="A7" s="13">
        <v>1</v>
      </c>
      <c r="B7" s="31" t="s">
        <v>455</v>
      </c>
      <c r="C7" s="8"/>
      <c r="D7" s="14"/>
      <c r="E7" s="14"/>
    </row>
    <row r="8" spans="1:5" ht="31.5">
      <c r="A8" s="15" t="s">
        <v>244</v>
      </c>
      <c r="B8" s="16" t="s">
        <v>544</v>
      </c>
      <c r="C8" s="8">
        <v>550</v>
      </c>
      <c r="D8" s="14">
        <f aca="true" t="shared" si="0" ref="D8:D13">C8*55%</f>
        <v>302.5</v>
      </c>
      <c r="E8" s="14">
        <f>D8+(C8*5%)</f>
        <v>330</v>
      </c>
    </row>
    <row r="9" spans="1:5" ht="47.25">
      <c r="A9" s="15" t="s">
        <v>245</v>
      </c>
      <c r="B9" s="16" t="s">
        <v>545</v>
      </c>
      <c r="C9" s="8">
        <v>550</v>
      </c>
      <c r="D9" s="14">
        <f t="shared" si="0"/>
        <v>302.5</v>
      </c>
      <c r="E9" s="14">
        <f aca="true" t="shared" si="1" ref="E9:E72">D9+(C9*5%)</f>
        <v>330</v>
      </c>
    </row>
    <row r="10" spans="1:5" ht="31.5">
      <c r="A10" s="15" t="s">
        <v>246</v>
      </c>
      <c r="B10" s="17" t="s">
        <v>546</v>
      </c>
      <c r="C10" s="8">
        <v>700</v>
      </c>
      <c r="D10" s="14">
        <f t="shared" si="0"/>
        <v>385.00000000000006</v>
      </c>
      <c r="E10" s="14">
        <f t="shared" si="1"/>
        <v>420.00000000000006</v>
      </c>
    </row>
    <row r="11" spans="1:5" ht="31.5">
      <c r="A11" s="15" t="s">
        <v>247</v>
      </c>
      <c r="B11" s="18" t="s">
        <v>547</v>
      </c>
      <c r="C11" s="8">
        <v>600</v>
      </c>
      <c r="D11" s="14">
        <f t="shared" si="0"/>
        <v>330</v>
      </c>
      <c r="E11" s="14">
        <f t="shared" si="1"/>
        <v>360</v>
      </c>
    </row>
    <row r="12" spans="1:5" ht="31.5">
      <c r="A12" s="15" t="s">
        <v>248</v>
      </c>
      <c r="B12" s="16" t="s">
        <v>548</v>
      </c>
      <c r="C12" s="8">
        <v>800</v>
      </c>
      <c r="D12" s="14">
        <f t="shared" si="0"/>
        <v>440.00000000000006</v>
      </c>
      <c r="E12" s="14">
        <f t="shared" si="1"/>
        <v>480.00000000000006</v>
      </c>
    </row>
    <row r="13" spans="1:5" ht="40.5" customHeight="1">
      <c r="A13" s="15" t="s">
        <v>249</v>
      </c>
      <c r="B13" s="16" t="s">
        <v>549</v>
      </c>
      <c r="C13" s="8">
        <v>1200</v>
      </c>
      <c r="D13" s="14">
        <f t="shared" si="0"/>
        <v>660</v>
      </c>
      <c r="E13" s="14">
        <f t="shared" si="1"/>
        <v>720</v>
      </c>
    </row>
    <row r="14" spans="1:5" ht="47.25">
      <c r="A14" s="15" t="s">
        <v>250</v>
      </c>
      <c r="B14" s="16" t="s">
        <v>550</v>
      </c>
      <c r="C14" s="8">
        <v>1200</v>
      </c>
      <c r="D14" s="14">
        <f>C14*65%</f>
        <v>780</v>
      </c>
      <c r="E14" s="14">
        <f t="shared" si="1"/>
        <v>840</v>
      </c>
    </row>
    <row r="15" spans="1:5" ht="31.5">
      <c r="A15" s="15" t="s">
        <v>251</v>
      </c>
      <c r="B15" s="18" t="s">
        <v>551</v>
      </c>
      <c r="C15" s="8">
        <v>2800</v>
      </c>
      <c r="D15" s="14">
        <f>C15*65%</f>
        <v>1820</v>
      </c>
      <c r="E15" s="14">
        <f t="shared" si="1"/>
        <v>1960</v>
      </c>
    </row>
    <row r="16" spans="1:5" ht="31.5">
      <c r="A16" s="15" t="s">
        <v>252</v>
      </c>
      <c r="B16" s="18" t="s">
        <v>552</v>
      </c>
      <c r="C16" s="8">
        <v>2500</v>
      </c>
      <c r="D16" s="14">
        <f>C16*65%</f>
        <v>1625</v>
      </c>
      <c r="E16" s="14">
        <f t="shared" si="1"/>
        <v>1750</v>
      </c>
    </row>
    <row r="17" spans="1:5" ht="63">
      <c r="A17" s="15" t="s">
        <v>244</v>
      </c>
      <c r="B17" s="16" t="s">
        <v>553</v>
      </c>
      <c r="C17" s="8">
        <v>1100</v>
      </c>
      <c r="D17" s="14">
        <f>C17*65%</f>
        <v>715</v>
      </c>
      <c r="E17" s="14">
        <f t="shared" si="1"/>
        <v>770</v>
      </c>
    </row>
    <row r="18" spans="1:5" ht="31.5">
      <c r="A18" s="15" t="s">
        <v>313</v>
      </c>
      <c r="B18" s="18" t="s">
        <v>554</v>
      </c>
      <c r="C18" s="8">
        <v>1000</v>
      </c>
      <c r="D18" s="14">
        <f aca="true" t="shared" si="2" ref="D18:D35">C18*55%</f>
        <v>550</v>
      </c>
      <c r="E18" s="14">
        <f t="shared" si="1"/>
        <v>600</v>
      </c>
    </row>
    <row r="19" spans="1:5" ht="47.25">
      <c r="A19" s="15" t="s">
        <v>258</v>
      </c>
      <c r="B19" s="18" t="s">
        <v>555</v>
      </c>
      <c r="C19" s="8">
        <v>600</v>
      </c>
      <c r="D19" s="14">
        <f t="shared" si="2"/>
        <v>330</v>
      </c>
      <c r="E19" s="14">
        <f t="shared" si="1"/>
        <v>360</v>
      </c>
    </row>
    <row r="20" spans="1:5" ht="47.25">
      <c r="A20" s="15" t="s">
        <v>259</v>
      </c>
      <c r="B20" s="19" t="s">
        <v>556</v>
      </c>
      <c r="C20" s="8">
        <v>500</v>
      </c>
      <c r="D20" s="14">
        <f t="shared" si="2"/>
        <v>275</v>
      </c>
      <c r="E20" s="14">
        <f t="shared" si="1"/>
        <v>300</v>
      </c>
    </row>
    <row r="21" spans="1:5" ht="47.25">
      <c r="A21" s="15" t="s">
        <v>260</v>
      </c>
      <c r="B21" s="18" t="s">
        <v>557</v>
      </c>
      <c r="C21" s="8">
        <v>450</v>
      </c>
      <c r="D21" s="14">
        <f t="shared" si="2"/>
        <v>247.50000000000003</v>
      </c>
      <c r="E21" s="14">
        <f t="shared" si="1"/>
        <v>270</v>
      </c>
    </row>
    <row r="22" spans="1:5" ht="31.5">
      <c r="A22" s="15" t="s">
        <v>336</v>
      </c>
      <c r="B22" s="18" t="s">
        <v>558</v>
      </c>
      <c r="C22" s="8">
        <v>1200</v>
      </c>
      <c r="D22" s="14">
        <f t="shared" si="2"/>
        <v>660</v>
      </c>
      <c r="E22" s="14">
        <f t="shared" si="1"/>
        <v>720</v>
      </c>
    </row>
    <row r="23" spans="1:5" ht="31.5">
      <c r="A23" s="15" t="s">
        <v>337</v>
      </c>
      <c r="B23" s="18" t="s">
        <v>559</v>
      </c>
      <c r="C23" s="8">
        <v>550</v>
      </c>
      <c r="D23" s="14">
        <f t="shared" si="2"/>
        <v>302.5</v>
      </c>
      <c r="E23" s="14">
        <f t="shared" si="1"/>
        <v>330</v>
      </c>
    </row>
    <row r="24" spans="1:5" ht="63">
      <c r="A24" s="15" t="s">
        <v>338</v>
      </c>
      <c r="B24" s="18" t="s">
        <v>560</v>
      </c>
      <c r="C24" s="8">
        <v>1200</v>
      </c>
      <c r="D24" s="14">
        <f t="shared" si="2"/>
        <v>660</v>
      </c>
      <c r="E24" s="14">
        <f t="shared" si="1"/>
        <v>720</v>
      </c>
    </row>
    <row r="25" spans="1:5" ht="15.75">
      <c r="A25" s="13">
        <v>2</v>
      </c>
      <c r="B25" s="31" t="s">
        <v>561</v>
      </c>
      <c r="C25" s="8"/>
      <c r="D25" s="14"/>
      <c r="E25" s="14"/>
    </row>
    <row r="26" spans="1:5" ht="63">
      <c r="A26" s="15" t="s">
        <v>314</v>
      </c>
      <c r="B26" s="16" t="s">
        <v>562</v>
      </c>
      <c r="C26" s="8">
        <v>150</v>
      </c>
      <c r="D26" s="14">
        <f t="shared" si="2"/>
        <v>82.5</v>
      </c>
      <c r="E26" s="14">
        <f t="shared" si="1"/>
        <v>90</v>
      </c>
    </row>
    <row r="27" spans="1:5" ht="31.5">
      <c r="A27" s="15" t="s">
        <v>315</v>
      </c>
      <c r="B27" s="18" t="s">
        <v>563</v>
      </c>
      <c r="C27" s="8">
        <v>300</v>
      </c>
      <c r="D27" s="14">
        <f t="shared" si="2"/>
        <v>165</v>
      </c>
      <c r="E27" s="14">
        <f t="shared" si="1"/>
        <v>180</v>
      </c>
    </row>
    <row r="28" spans="1:5" ht="31.5">
      <c r="A28" s="15" t="s">
        <v>316</v>
      </c>
      <c r="B28" s="18" t="s">
        <v>564</v>
      </c>
      <c r="C28" s="8">
        <v>1200</v>
      </c>
      <c r="D28" s="14">
        <f t="shared" si="2"/>
        <v>660</v>
      </c>
      <c r="E28" s="14">
        <f t="shared" si="1"/>
        <v>720</v>
      </c>
    </row>
    <row r="29" spans="1:5" ht="47.25">
      <c r="A29" s="15" t="s">
        <v>317</v>
      </c>
      <c r="B29" s="18" t="s">
        <v>565</v>
      </c>
      <c r="C29" s="8">
        <v>2000</v>
      </c>
      <c r="D29" s="14">
        <f t="shared" si="2"/>
        <v>1100</v>
      </c>
      <c r="E29" s="14">
        <f t="shared" si="1"/>
        <v>1200</v>
      </c>
    </row>
    <row r="30" spans="1:5" ht="47.25">
      <c r="A30" s="15" t="s">
        <v>318</v>
      </c>
      <c r="B30" s="18" t="s">
        <v>566</v>
      </c>
      <c r="C30" s="8">
        <v>4000</v>
      </c>
      <c r="D30" s="14">
        <f t="shared" si="2"/>
        <v>2200</v>
      </c>
      <c r="E30" s="14">
        <f t="shared" si="1"/>
        <v>2400</v>
      </c>
    </row>
    <row r="31" spans="1:5" ht="47.25">
      <c r="A31" s="15" t="s">
        <v>319</v>
      </c>
      <c r="B31" s="18" t="s">
        <v>567</v>
      </c>
      <c r="C31" s="8">
        <v>5500</v>
      </c>
      <c r="D31" s="14">
        <f t="shared" si="2"/>
        <v>3025.0000000000005</v>
      </c>
      <c r="E31" s="14">
        <f t="shared" si="1"/>
        <v>3300.0000000000005</v>
      </c>
    </row>
    <row r="32" spans="1:5" ht="31.5">
      <c r="A32" s="15" t="s">
        <v>320</v>
      </c>
      <c r="B32" s="18" t="s">
        <v>568</v>
      </c>
      <c r="C32" s="8">
        <v>6500</v>
      </c>
      <c r="D32" s="14">
        <f t="shared" si="2"/>
        <v>3575.0000000000005</v>
      </c>
      <c r="E32" s="14">
        <f t="shared" si="1"/>
        <v>3900.0000000000005</v>
      </c>
    </row>
    <row r="33" spans="1:5" ht="47.25">
      <c r="A33" s="15" t="s">
        <v>321</v>
      </c>
      <c r="B33" s="18" t="s">
        <v>569</v>
      </c>
      <c r="C33" s="8">
        <v>8000</v>
      </c>
      <c r="D33" s="14">
        <f t="shared" si="2"/>
        <v>4400</v>
      </c>
      <c r="E33" s="14">
        <f t="shared" si="1"/>
        <v>4800</v>
      </c>
    </row>
    <row r="34" spans="1:5" ht="31.5">
      <c r="A34" s="15" t="s">
        <v>322</v>
      </c>
      <c r="B34" s="18" t="s">
        <v>570</v>
      </c>
      <c r="C34" s="8">
        <v>6700</v>
      </c>
      <c r="D34" s="14">
        <f t="shared" si="2"/>
        <v>3685.0000000000005</v>
      </c>
      <c r="E34" s="14">
        <f t="shared" si="1"/>
        <v>4020.0000000000005</v>
      </c>
    </row>
    <row r="35" spans="1:5" ht="47.25">
      <c r="A35" s="20" t="s">
        <v>314</v>
      </c>
      <c r="B35" s="18" t="s">
        <v>571</v>
      </c>
      <c r="C35" s="8">
        <v>8000</v>
      </c>
      <c r="D35" s="14">
        <f t="shared" si="2"/>
        <v>4400</v>
      </c>
      <c r="E35" s="14">
        <f t="shared" si="1"/>
        <v>4800</v>
      </c>
    </row>
    <row r="36" spans="1:5" ht="47.25">
      <c r="A36" s="15" t="s">
        <v>324</v>
      </c>
      <c r="B36" s="18" t="s">
        <v>572</v>
      </c>
      <c r="C36" s="8">
        <v>6000</v>
      </c>
      <c r="D36" s="14">
        <f>C36*65%</f>
        <v>3900</v>
      </c>
      <c r="E36" s="14">
        <f t="shared" si="1"/>
        <v>4200</v>
      </c>
    </row>
    <row r="37" spans="1:5" ht="47.25">
      <c r="A37" s="15" t="s">
        <v>325</v>
      </c>
      <c r="B37" s="18" t="s">
        <v>573</v>
      </c>
      <c r="C37" s="8">
        <v>4500</v>
      </c>
      <c r="D37" s="14">
        <f>C37*65%</f>
        <v>2925</v>
      </c>
      <c r="E37" s="14">
        <f t="shared" si="1"/>
        <v>3150</v>
      </c>
    </row>
    <row r="38" spans="1:5" ht="31.5">
      <c r="A38" s="15" t="s">
        <v>381</v>
      </c>
      <c r="B38" s="18" t="s">
        <v>574</v>
      </c>
      <c r="C38" s="8">
        <v>3400</v>
      </c>
      <c r="D38" s="14">
        <f>C38*65%</f>
        <v>2210</v>
      </c>
      <c r="E38" s="14">
        <f t="shared" si="1"/>
        <v>2380</v>
      </c>
    </row>
    <row r="39" spans="1:5" ht="47.25">
      <c r="A39" s="15" t="s">
        <v>382</v>
      </c>
      <c r="B39" s="18" t="s">
        <v>575</v>
      </c>
      <c r="C39" s="8">
        <v>2800</v>
      </c>
      <c r="D39" s="14">
        <f>C39*65%</f>
        <v>1820</v>
      </c>
      <c r="E39" s="14">
        <f t="shared" si="1"/>
        <v>1960</v>
      </c>
    </row>
    <row r="40" spans="1:5" ht="63">
      <c r="A40" s="15" t="s">
        <v>425</v>
      </c>
      <c r="B40" s="18" t="s">
        <v>576</v>
      </c>
      <c r="C40" s="8">
        <v>3000</v>
      </c>
      <c r="D40" s="14">
        <f>C40*65%</f>
        <v>1950</v>
      </c>
      <c r="E40" s="14">
        <f t="shared" si="1"/>
        <v>2100</v>
      </c>
    </row>
    <row r="41" spans="1:5" ht="31.5">
      <c r="A41" s="15" t="s">
        <v>354</v>
      </c>
      <c r="B41" s="18" t="s">
        <v>577</v>
      </c>
      <c r="C41" s="8">
        <v>780</v>
      </c>
      <c r="D41" s="14">
        <f aca="true" t="shared" si="3" ref="D41:D104">C41*55%</f>
        <v>429.00000000000006</v>
      </c>
      <c r="E41" s="14">
        <f t="shared" si="1"/>
        <v>468.00000000000006</v>
      </c>
    </row>
    <row r="42" spans="1:5" ht="31.5">
      <c r="A42" s="15" t="s">
        <v>355</v>
      </c>
      <c r="B42" s="18" t="s">
        <v>578</v>
      </c>
      <c r="C42" s="8">
        <v>450</v>
      </c>
      <c r="D42" s="14">
        <f t="shared" si="3"/>
        <v>247.50000000000003</v>
      </c>
      <c r="E42" s="14">
        <f t="shared" si="1"/>
        <v>270</v>
      </c>
    </row>
    <row r="43" spans="1:5" ht="31.5">
      <c r="A43" s="15" t="s">
        <v>356</v>
      </c>
      <c r="B43" s="18" t="s">
        <v>579</v>
      </c>
      <c r="C43" s="8">
        <v>700</v>
      </c>
      <c r="D43" s="14">
        <f t="shared" si="3"/>
        <v>385.00000000000006</v>
      </c>
      <c r="E43" s="14">
        <f t="shared" si="1"/>
        <v>420.00000000000006</v>
      </c>
    </row>
    <row r="44" spans="1:5" ht="47.25">
      <c r="A44" s="15" t="s">
        <v>357</v>
      </c>
      <c r="B44" s="18" t="s">
        <v>580</v>
      </c>
      <c r="C44" s="8">
        <v>700</v>
      </c>
      <c r="D44" s="14">
        <f t="shared" si="3"/>
        <v>385.00000000000006</v>
      </c>
      <c r="E44" s="14">
        <f t="shared" si="1"/>
        <v>420.00000000000006</v>
      </c>
    </row>
    <row r="45" spans="1:5" ht="31.5">
      <c r="A45" s="20" t="s">
        <v>315</v>
      </c>
      <c r="B45" s="18" t="s">
        <v>581</v>
      </c>
      <c r="C45" s="8">
        <v>300</v>
      </c>
      <c r="D45" s="14">
        <f t="shared" si="3"/>
        <v>165</v>
      </c>
      <c r="E45" s="14">
        <f t="shared" si="1"/>
        <v>180</v>
      </c>
    </row>
    <row r="46" spans="1:5" ht="47.25">
      <c r="A46" s="15" t="s">
        <v>358</v>
      </c>
      <c r="B46" s="18" t="s">
        <v>582</v>
      </c>
      <c r="C46" s="8">
        <v>1200</v>
      </c>
      <c r="D46" s="14">
        <f t="shared" si="3"/>
        <v>660</v>
      </c>
      <c r="E46" s="14">
        <f t="shared" si="1"/>
        <v>720</v>
      </c>
    </row>
    <row r="47" spans="1:5" ht="31.5">
      <c r="A47" s="15" t="s">
        <v>359</v>
      </c>
      <c r="B47" s="18" t="s">
        <v>583</v>
      </c>
      <c r="C47" s="8">
        <v>350</v>
      </c>
      <c r="D47" s="14">
        <f t="shared" si="3"/>
        <v>192.50000000000003</v>
      </c>
      <c r="E47" s="14">
        <f t="shared" si="1"/>
        <v>210.00000000000003</v>
      </c>
    </row>
    <row r="48" spans="1:5" ht="31.5">
      <c r="A48" s="20" t="s">
        <v>360</v>
      </c>
      <c r="B48" s="18" t="s">
        <v>584</v>
      </c>
      <c r="C48" s="8">
        <v>250</v>
      </c>
      <c r="D48" s="14">
        <f t="shared" si="3"/>
        <v>137.5</v>
      </c>
      <c r="E48" s="14">
        <f t="shared" si="1"/>
        <v>150</v>
      </c>
    </row>
    <row r="49" spans="1:5" ht="47.25">
      <c r="A49" s="15" t="s">
        <v>361</v>
      </c>
      <c r="B49" s="18" t="s">
        <v>585</v>
      </c>
      <c r="C49" s="8">
        <v>250</v>
      </c>
      <c r="D49" s="14">
        <f t="shared" si="3"/>
        <v>137.5</v>
      </c>
      <c r="E49" s="14">
        <f t="shared" si="1"/>
        <v>150</v>
      </c>
    </row>
    <row r="50" spans="1:5" ht="47.25">
      <c r="A50" s="15" t="s">
        <v>411</v>
      </c>
      <c r="B50" s="18" t="s">
        <v>586</v>
      </c>
      <c r="C50" s="8">
        <v>600</v>
      </c>
      <c r="D50" s="14">
        <f t="shared" si="3"/>
        <v>330</v>
      </c>
      <c r="E50" s="14">
        <f t="shared" si="1"/>
        <v>360</v>
      </c>
    </row>
    <row r="51" spans="1:5" ht="15.75">
      <c r="A51" s="13">
        <v>3</v>
      </c>
      <c r="B51" s="32" t="s">
        <v>587</v>
      </c>
      <c r="C51" s="8"/>
      <c r="D51" s="14"/>
      <c r="E51" s="14"/>
    </row>
    <row r="52" spans="1:5" ht="47.25">
      <c r="A52" s="15" t="s">
        <v>326</v>
      </c>
      <c r="B52" s="18" t="s">
        <v>588</v>
      </c>
      <c r="C52" s="8">
        <v>3500</v>
      </c>
      <c r="D52" s="14">
        <f t="shared" si="3"/>
        <v>1925.0000000000002</v>
      </c>
      <c r="E52" s="14">
        <f t="shared" si="1"/>
        <v>2100</v>
      </c>
    </row>
    <row r="53" spans="1:5" ht="47.25">
      <c r="A53" s="15" t="s">
        <v>327</v>
      </c>
      <c r="B53" s="16" t="s">
        <v>589</v>
      </c>
      <c r="C53" s="8">
        <v>4000</v>
      </c>
      <c r="D53" s="14">
        <f t="shared" si="3"/>
        <v>2200</v>
      </c>
      <c r="E53" s="14">
        <f t="shared" si="1"/>
        <v>2400</v>
      </c>
    </row>
    <row r="54" spans="1:5" ht="78.75">
      <c r="A54" s="15" t="s">
        <v>328</v>
      </c>
      <c r="B54" s="16" t="s">
        <v>590</v>
      </c>
      <c r="C54" s="8">
        <v>3500</v>
      </c>
      <c r="D54" s="14">
        <f t="shared" si="3"/>
        <v>1925.0000000000002</v>
      </c>
      <c r="E54" s="14">
        <f t="shared" si="1"/>
        <v>2100</v>
      </c>
    </row>
    <row r="55" spans="1:5" ht="31.5">
      <c r="A55" s="15" t="s">
        <v>329</v>
      </c>
      <c r="B55" s="18" t="s">
        <v>591</v>
      </c>
      <c r="C55" s="8">
        <v>3500</v>
      </c>
      <c r="D55" s="14">
        <f t="shared" si="3"/>
        <v>1925.0000000000002</v>
      </c>
      <c r="E55" s="14">
        <f t="shared" si="1"/>
        <v>2100</v>
      </c>
    </row>
    <row r="56" spans="1:5" ht="31.5">
      <c r="A56" s="13">
        <v>4</v>
      </c>
      <c r="B56" s="31" t="s">
        <v>592</v>
      </c>
      <c r="C56" s="8"/>
      <c r="D56" s="14"/>
      <c r="E56" s="14"/>
    </row>
    <row r="57" spans="1:5" ht="31.5">
      <c r="A57" s="15" t="s">
        <v>330</v>
      </c>
      <c r="B57" s="18" t="s">
        <v>593</v>
      </c>
      <c r="C57" s="8">
        <v>900</v>
      </c>
      <c r="D57" s="14">
        <f t="shared" si="3"/>
        <v>495.00000000000006</v>
      </c>
      <c r="E57" s="14">
        <f t="shared" si="1"/>
        <v>540</v>
      </c>
    </row>
    <row r="58" spans="1:5" ht="63">
      <c r="A58" s="15" t="s">
        <v>304</v>
      </c>
      <c r="B58" s="18" t="s">
        <v>594</v>
      </c>
      <c r="C58" s="8">
        <v>750</v>
      </c>
      <c r="D58" s="14">
        <f t="shared" si="3"/>
        <v>412.50000000000006</v>
      </c>
      <c r="E58" s="14">
        <f t="shared" si="1"/>
        <v>450.00000000000006</v>
      </c>
    </row>
    <row r="59" spans="1:5" ht="31.5">
      <c r="A59" s="15" t="s">
        <v>305</v>
      </c>
      <c r="B59" s="21" t="s">
        <v>595</v>
      </c>
      <c r="C59" s="8">
        <v>1300</v>
      </c>
      <c r="D59" s="14">
        <f t="shared" si="3"/>
        <v>715.0000000000001</v>
      </c>
      <c r="E59" s="14">
        <f t="shared" si="1"/>
        <v>780.0000000000001</v>
      </c>
    </row>
    <row r="60" spans="1:5" ht="47.25">
      <c r="A60" s="15" t="s">
        <v>393</v>
      </c>
      <c r="B60" s="18" t="s">
        <v>596</v>
      </c>
      <c r="C60" s="8">
        <v>1500</v>
      </c>
      <c r="D60" s="14">
        <f t="shared" si="3"/>
        <v>825.0000000000001</v>
      </c>
      <c r="E60" s="14">
        <f t="shared" si="1"/>
        <v>900.0000000000001</v>
      </c>
    </row>
    <row r="61" spans="1:5" ht="31.5">
      <c r="A61" s="15" t="s">
        <v>394</v>
      </c>
      <c r="B61" s="18" t="s">
        <v>597</v>
      </c>
      <c r="C61" s="8">
        <v>1000</v>
      </c>
      <c r="D61" s="14">
        <f t="shared" si="3"/>
        <v>550</v>
      </c>
      <c r="E61" s="14">
        <f t="shared" si="1"/>
        <v>600</v>
      </c>
    </row>
    <row r="62" spans="1:5" ht="31.5">
      <c r="A62" s="15" t="s">
        <v>395</v>
      </c>
      <c r="B62" s="18" t="s">
        <v>598</v>
      </c>
      <c r="C62" s="8">
        <v>500</v>
      </c>
      <c r="D62" s="14">
        <f t="shared" si="3"/>
        <v>275</v>
      </c>
      <c r="E62" s="14">
        <f t="shared" si="1"/>
        <v>300</v>
      </c>
    </row>
    <row r="63" spans="1:5" ht="31.5">
      <c r="A63" s="15" t="s">
        <v>261</v>
      </c>
      <c r="B63" s="18" t="s">
        <v>599</v>
      </c>
      <c r="C63" s="8">
        <v>300</v>
      </c>
      <c r="D63" s="14">
        <f t="shared" si="3"/>
        <v>165</v>
      </c>
      <c r="E63" s="14">
        <f t="shared" si="1"/>
        <v>180</v>
      </c>
    </row>
    <row r="64" spans="1:5" ht="63">
      <c r="A64" s="15" t="s">
        <v>262</v>
      </c>
      <c r="B64" s="22" t="s">
        <v>600</v>
      </c>
      <c r="C64" s="8">
        <v>300</v>
      </c>
      <c r="D64" s="14">
        <f t="shared" si="3"/>
        <v>165</v>
      </c>
      <c r="E64" s="14">
        <f t="shared" si="1"/>
        <v>180</v>
      </c>
    </row>
    <row r="65" spans="1:5" ht="15.75">
      <c r="A65" s="13">
        <v>5</v>
      </c>
      <c r="B65" s="31" t="s">
        <v>601</v>
      </c>
      <c r="C65" s="8"/>
      <c r="D65" s="14"/>
      <c r="E65" s="14"/>
    </row>
    <row r="66" spans="1:5" ht="31.5">
      <c r="A66" s="15" t="s">
        <v>207</v>
      </c>
      <c r="B66" s="18" t="s">
        <v>602</v>
      </c>
      <c r="C66" s="8">
        <v>500</v>
      </c>
      <c r="D66" s="14">
        <f t="shared" si="3"/>
        <v>275</v>
      </c>
      <c r="E66" s="14">
        <f t="shared" si="1"/>
        <v>300</v>
      </c>
    </row>
    <row r="67" spans="1:5" ht="63">
      <c r="A67" s="15" t="s">
        <v>208</v>
      </c>
      <c r="B67" s="18" t="s">
        <v>603</v>
      </c>
      <c r="C67" s="8">
        <v>180</v>
      </c>
      <c r="D67" s="14">
        <f t="shared" si="3"/>
        <v>99.00000000000001</v>
      </c>
      <c r="E67" s="14">
        <f t="shared" si="1"/>
        <v>108.00000000000001</v>
      </c>
    </row>
    <row r="68" spans="1:5" ht="63">
      <c r="A68" s="15" t="s">
        <v>209</v>
      </c>
      <c r="B68" s="19" t="s">
        <v>515</v>
      </c>
      <c r="C68" s="8">
        <v>150</v>
      </c>
      <c r="D68" s="14">
        <f t="shared" si="3"/>
        <v>82.5</v>
      </c>
      <c r="E68" s="14">
        <f t="shared" si="1"/>
        <v>90</v>
      </c>
    </row>
    <row r="69" spans="1:5" ht="47.25">
      <c r="A69" s="15" t="s">
        <v>210</v>
      </c>
      <c r="B69" s="18" t="s">
        <v>516</v>
      </c>
      <c r="C69" s="8">
        <v>350</v>
      </c>
      <c r="D69" s="14">
        <f t="shared" si="3"/>
        <v>192.50000000000003</v>
      </c>
      <c r="E69" s="14">
        <f t="shared" si="1"/>
        <v>210.00000000000003</v>
      </c>
    </row>
    <row r="70" spans="1:5" ht="15.75">
      <c r="A70" s="13">
        <v>6</v>
      </c>
      <c r="B70" s="31" t="s">
        <v>517</v>
      </c>
      <c r="C70" s="8"/>
      <c r="D70" s="14"/>
      <c r="E70" s="14"/>
    </row>
    <row r="71" spans="1:5" ht="31.5">
      <c r="A71" s="15" t="s">
        <v>212</v>
      </c>
      <c r="B71" s="16" t="s">
        <v>518</v>
      </c>
      <c r="C71" s="8">
        <v>750</v>
      </c>
      <c r="D71" s="14">
        <f t="shared" si="3"/>
        <v>412.50000000000006</v>
      </c>
      <c r="E71" s="14">
        <f t="shared" si="1"/>
        <v>450.00000000000006</v>
      </c>
    </row>
    <row r="72" spans="1:5" ht="31.5">
      <c r="A72" s="15" t="s">
        <v>213</v>
      </c>
      <c r="B72" s="16" t="s">
        <v>519</v>
      </c>
      <c r="C72" s="8">
        <v>1200</v>
      </c>
      <c r="D72" s="14">
        <f t="shared" si="3"/>
        <v>660</v>
      </c>
      <c r="E72" s="14">
        <f t="shared" si="1"/>
        <v>720</v>
      </c>
    </row>
    <row r="73" spans="1:5" ht="15.75">
      <c r="A73" s="15" t="s">
        <v>214</v>
      </c>
      <c r="B73" s="18" t="s">
        <v>520</v>
      </c>
      <c r="C73" s="8">
        <v>1300</v>
      </c>
      <c r="D73" s="14">
        <f t="shared" si="3"/>
        <v>715.0000000000001</v>
      </c>
      <c r="E73" s="14">
        <f aca="true" t="shared" si="4" ref="E73:E136">D73+(C73*5%)</f>
        <v>780.0000000000001</v>
      </c>
    </row>
    <row r="74" spans="1:5" ht="15.75">
      <c r="A74" s="13">
        <v>7</v>
      </c>
      <c r="B74" s="31" t="s">
        <v>521</v>
      </c>
      <c r="C74" s="8"/>
      <c r="D74" s="14"/>
      <c r="E74" s="14"/>
    </row>
    <row r="75" spans="1:5" ht="31.5">
      <c r="A75" s="15" t="s">
        <v>218</v>
      </c>
      <c r="B75" s="16" t="s">
        <v>522</v>
      </c>
      <c r="C75" s="8">
        <v>500</v>
      </c>
      <c r="D75" s="14">
        <f t="shared" si="3"/>
        <v>275</v>
      </c>
      <c r="E75" s="14">
        <f t="shared" si="4"/>
        <v>300</v>
      </c>
    </row>
    <row r="76" spans="1:5" ht="31.5">
      <c r="A76" s="15" t="s">
        <v>219</v>
      </c>
      <c r="B76" s="16" t="s">
        <v>523</v>
      </c>
      <c r="C76" s="8">
        <v>400</v>
      </c>
      <c r="D76" s="14">
        <f t="shared" si="3"/>
        <v>220.00000000000003</v>
      </c>
      <c r="E76" s="14">
        <f t="shared" si="4"/>
        <v>240.00000000000003</v>
      </c>
    </row>
    <row r="77" spans="1:5" ht="31.5">
      <c r="A77" s="13">
        <v>8</v>
      </c>
      <c r="B77" s="31" t="s">
        <v>524</v>
      </c>
      <c r="C77" s="8"/>
      <c r="D77" s="14"/>
      <c r="E77" s="14"/>
    </row>
    <row r="78" spans="1:5" ht="31.5">
      <c r="A78" s="15" t="s">
        <v>222</v>
      </c>
      <c r="B78" s="18" t="s">
        <v>525</v>
      </c>
      <c r="C78" s="8">
        <v>900</v>
      </c>
      <c r="D78" s="14">
        <f t="shared" si="3"/>
        <v>495.00000000000006</v>
      </c>
      <c r="E78" s="14">
        <f t="shared" si="4"/>
        <v>540</v>
      </c>
    </row>
    <row r="79" spans="1:5" ht="31.5">
      <c r="A79" s="15" t="s">
        <v>223</v>
      </c>
      <c r="B79" s="18" t="s">
        <v>526</v>
      </c>
      <c r="C79" s="8">
        <v>600</v>
      </c>
      <c r="D79" s="14">
        <f t="shared" si="3"/>
        <v>330</v>
      </c>
      <c r="E79" s="14">
        <f t="shared" si="4"/>
        <v>360</v>
      </c>
    </row>
    <row r="80" spans="1:5" ht="31.5">
      <c r="A80" s="13">
        <v>9</v>
      </c>
      <c r="B80" s="31" t="s">
        <v>527</v>
      </c>
      <c r="C80" s="8">
        <v>600</v>
      </c>
      <c r="D80" s="14">
        <f t="shared" si="3"/>
        <v>330</v>
      </c>
      <c r="E80" s="14">
        <f t="shared" si="4"/>
        <v>360</v>
      </c>
    </row>
    <row r="81" spans="1:5" ht="15.75">
      <c r="A81" s="13">
        <v>10</v>
      </c>
      <c r="B81" s="31" t="s">
        <v>528</v>
      </c>
      <c r="C81" s="8"/>
      <c r="D81" s="14"/>
      <c r="E81" s="14"/>
    </row>
    <row r="82" spans="1:5" ht="15.75">
      <c r="A82" s="15" t="s">
        <v>229</v>
      </c>
      <c r="B82" s="18" t="s">
        <v>529</v>
      </c>
      <c r="C82" s="8">
        <v>1000</v>
      </c>
      <c r="D82" s="14">
        <f t="shared" si="3"/>
        <v>550</v>
      </c>
      <c r="E82" s="14">
        <f t="shared" si="4"/>
        <v>600</v>
      </c>
    </row>
    <row r="83" spans="1:5" ht="31.5">
      <c r="A83" s="15" t="s">
        <v>230</v>
      </c>
      <c r="B83" s="18" t="s">
        <v>530</v>
      </c>
      <c r="C83" s="8">
        <v>800</v>
      </c>
      <c r="D83" s="14">
        <f t="shared" si="3"/>
        <v>440.00000000000006</v>
      </c>
      <c r="E83" s="14">
        <f t="shared" si="4"/>
        <v>480.00000000000006</v>
      </c>
    </row>
    <row r="84" spans="1:5" ht="15.75">
      <c r="A84" s="13">
        <v>11</v>
      </c>
      <c r="B84" s="31" t="s">
        <v>531</v>
      </c>
      <c r="C84" s="8"/>
      <c r="D84" s="14"/>
      <c r="E84" s="14"/>
    </row>
    <row r="85" spans="1:5" ht="31.5">
      <c r="A85" s="15" t="s">
        <v>232</v>
      </c>
      <c r="B85" s="18" t="s">
        <v>532</v>
      </c>
      <c r="C85" s="8">
        <v>1000</v>
      </c>
      <c r="D85" s="14">
        <f t="shared" si="3"/>
        <v>550</v>
      </c>
      <c r="E85" s="14">
        <f t="shared" si="4"/>
        <v>600</v>
      </c>
    </row>
    <row r="86" spans="1:5" ht="15.75">
      <c r="A86" s="15" t="s">
        <v>268</v>
      </c>
      <c r="B86" s="18" t="s">
        <v>533</v>
      </c>
      <c r="C86" s="8">
        <v>800</v>
      </c>
      <c r="D86" s="14">
        <f t="shared" si="3"/>
        <v>440.00000000000006</v>
      </c>
      <c r="E86" s="14">
        <f t="shared" si="4"/>
        <v>480.00000000000006</v>
      </c>
    </row>
    <row r="87" spans="1:5" ht="31.5">
      <c r="A87" s="13">
        <v>12</v>
      </c>
      <c r="B87" s="31" t="s">
        <v>534</v>
      </c>
      <c r="C87" s="8"/>
      <c r="D87" s="14"/>
      <c r="E87" s="14"/>
    </row>
    <row r="88" spans="1:5" ht="31.5">
      <c r="A88" s="15" t="s">
        <v>234</v>
      </c>
      <c r="B88" s="18" t="s">
        <v>535</v>
      </c>
      <c r="C88" s="8">
        <v>600</v>
      </c>
      <c r="D88" s="14">
        <f t="shared" si="3"/>
        <v>330</v>
      </c>
      <c r="E88" s="14">
        <f t="shared" si="4"/>
        <v>360</v>
      </c>
    </row>
    <row r="89" spans="1:5" ht="15.75">
      <c r="A89" s="15" t="s">
        <v>235</v>
      </c>
      <c r="B89" s="18" t="s">
        <v>536</v>
      </c>
      <c r="C89" s="8">
        <v>500</v>
      </c>
      <c r="D89" s="14">
        <f t="shared" si="3"/>
        <v>275</v>
      </c>
      <c r="E89" s="14">
        <f t="shared" si="4"/>
        <v>300</v>
      </c>
    </row>
    <row r="90" spans="1:5" ht="31.5">
      <c r="A90" s="13">
        <v>13</v>
      </c>
      <c r="B90" s="31" t="s">
        <v>537</v>
      </c>
      <c r="C90" s="8"/>
      <c r="D90" s="14"/>
      <c r="E90" s="14"/>
    </row>
    <row r="91" spans="1:5" ht="31.5">
      <c r="A91" s="15" t="s">
        <v>237</v>
      </c>
      <c r="B91" s="18" t="s">
        <v>538</v>
      </c>
      <c r="C91" s="8">
        <v>600</v>
      </c>
      <c r="D91" s="14">
        <f t="shared" si="3"/>
        <v>330</v>
      </c>
      <c r="E91" s="14">
        <f t="shared" si="4"/>
        <v>360</v>
      </c>
    </row>
    <row r="92" spans="1:5" ht="31.5">
      <c r="A92" s="15" t="s">
        <v>238</v>
      </c>
      <c r="B92" s="16" t="s">
        <v>539</v>
      </c>
      <c r="C92" s="8">
        <v>550</v>
      </c>
      <c r="D92" s="14">
        <f t="shared" si="3"/>
        <v>302.5</v>
      </c>
      <c r="E92" s="14">
        <f t="shared" si="4"/>
        <v>330</v>
      </c>
    </row>
    <row r="93" spans="1:5" ht="15.75">
      <c r="A93" s="15" t="s">
        <v>239</v>
      </c>
      <c r="B93" s="16" t="s">
        <v>540</v>
      </c>
      <c r="C93" s="8">
        <v>500</v>
      </c>
      <c r="D93" s="14">
        <f t="shared" si="3"/>
        <v>275</v>
      </c>
      <c r="E93" s="14">
        <f t="shared" si="4"/>
        <v>300</v>
      </c>
    </row>
    <row r="94" spans="1:5" ht="15.75">
      <c r="A94" s="15" t="s">
        <v>240</v>
      </c>
      <c r="B94" s="18" t="s">
        <v>541</v>
      </c>
      <c r="C94" s="8">
        <v>400</v>
      </c>
      <c r="D94" s="14">
        <f t="shared" si="3"/>
        <v>220.00000000000003</v>
      </c>
      <c r="E94" s="14">
        <f t="shared" si="4"/>
        <v>240.00000000000003</v>
      </c>
    </row>
    <row r="95" spans="1:5" ht="31.5">
      <c r="A95" s="13">
        <v>14</v>
      </c>
      <c r="B95" s="31" t="s">
        <v>542</v>
      </c>
      <c r="C95" s="8"/>
      <c r="D95" s="14"/>
      <c r="E95" s="14"/>
    </row>
    <row r="96" spans="1:5" ht="31.5">
      <c r="A96" s="15" t="s">
        <v>306</v>
      </c>
      <c r="B96" s="18" t="s">
        <v>32</v>
      </c>
      <c r="C96" s="8">
        <v>800</v>
      </c>
      <c r="D96" s="14">
        <f t="shared" si="3"/>
        <v>440.00000000000006</v>
      </c>
      <c r="E96" s="14">
        <f t="shared" si="4"/>
        <v>480.00000000000006</v>
      </c>
    </row>
    <row r="97" spans="1:5" ht="15.75">
      <c r="A97" s="15" t="s">
        <v>307</v>
      </c>
      <c r="B97" s="18" t="s">
        <v>33</v>
      </c>
      <c r="C97" s="8">
        <v>500</v>
      </c>
      <c r="D97" s="14">
        <f t="shared" si="3"/>
        <v>275</v>
      </c>
      <c r="E97" s="14">
        <f t="shared" si="4"/>
        <v>300</v>
      </c>
    </row>
    <row r="98" spans="1:5" ht="31.5">
      <c r="A98" s="15" t="s">
        <v>308</v>
      </c>
      <c r="B98" s="18" t="s">
        <v>34</v>
      </c>
      <c r="C98" s="8">
        <v>800</v>
      </c>
      <c r="D98" s="14">
        <f t="shared" si="3"/>
        <v>440.00000000000006</v>
      </c>
      <c r="E98" s="14">
        <f t="shared" si="4"/>
        <v>480.00000000000006</v>
      </c>
    </row>
    <row r="99" spans="1:5" ht="31.5">
      <c r="A99" s="13">
        <v>15</v>
      </c>
      <c r="B99" s="31" t="s">
        <v>35</v>
      </c>
      <c r="C99" s="8"/>
      <c r="D99" s="14"/>
      <c r="E99" s="14"/>
    </row>
    <row r="100" spans="1:5" ht="31.5">
      <c r="A100" s="15" t="s">
        <v>309</v>
      </c>
      <c r="B100" s="18" t="s">
        <v>36</v>
      </c>
      <c r="C100" s="8">
        <v>2000</v>
      </c>
      <c r="D100" s="14">
        <f t="shared" si="3"/>
        <v>1100</v>
      </c>
      <c r="E100" s="14">
        <f t="shared" si="4"/>
        <v>1200</v>
      </c>
    </row>
    <row r="101" spans="1:5" ht="31.5">
      <c r="A101" s="15" t="s">
        <v>310</v>
      </c>
      <c r="B101" s="18" t="s">
        <v>37</v>
      </c>
      <c r="C101" s="8">
        <v>800</v>
      </c>
      <c r="D101" s="14">
        <f t="shared" si="3"/>
        <v>440.00000000000006</v>
      </c>
      <c r="E101" s="14">
        <f t="shared" si="4"/>
        <v>480.00000000000006</v>
      </c>
    </row>
    <row r="102" spans="1:5" ht="31.5">
      <c r="A102" s="15" t="s">
        <v>311</v>
      </c>
      <c r="B102" s="18" t="s">
        <v>38</v>
      </c>
      <c r="C102" s="8">
        <v>600</v>
      </c>
      <c r="D102" s="14">
        <f t="shared" si="3"/>
        <v>330</v>
      </c>
      <c r="E102" s="14">
        <f t="shared" si="4"/>
        <v>360</v>
      </c>
    </row>
    <row r="103" spans="1:5" ht="31.5">
      <c r="A103" s="15" t="s">
        <v>312</v>
      </c>
      <c r="B103" s="18" t="s">
        <v>39</v>
      </c>
      <c r="C103" s="8">
        <v>400</v>
      </c>
      <c r="D103" s="14">
        <f t="shared" si="3"/>
        <v>220.00000000000003</v>
      </c>
      <c r="E103" s="14">
        <f t="shared" si="4"/>
        <v>240.00000000000003</v>
      </c>
    </row>
    <row r="104" spans="1:5" ht="15.75">
      <c r="A104" s="15" t="s">
        <v>272</v>
      </c>
      <c r="B104" s="18" t="s">
        <v>40</v>
      </c>
      <c r="C104" s="8">
        <v>300</v>
      </c>
      <c r="D104" s="14">
        <f t="shared" si="3"/>
        <v>165</v>
      </c>
      <c r="E104" s="14">
        <f t="shared" si="4"/>
        <v>180</v>
      </c>
    </row>
    <row r="105" spans="1:5" ht="31.5">
      <c r="A105" s="15" t="s">
        <v>273</v>
      </c>
      <c r="B105" s="18" t="s">
        <v>41</v>
      </c>
      <c r="C105" s="8">
        <v>350</v>
      </c>
      <c r="D105" s="14">
        <f aca="true" t="shared" si="5" ref="D105:D129">C105*55%</f>
        <v>192.50000000000003</v>
      </c>
      <c r="E105" s="14">
        <f t="shared" si="4"/>
        <v>210.00000000000003</v>
      </c>
    </row>
    <row r="106" spans="1:5" ht="31.5">
      <c r="A106" s="15" t="s">
        <v>274</v>
      </c>
      <c r="B106" s="23" t="s">
        <v>42</v>
      </c>
      <c r="C106" s="8">
        <v>250</v>
      </c>
      <c r="D106" s="14">
        <f t="shared" si="5"/>
        <v>137.5</v>
      </c>
      <c r="E106" s="14">
        <f t="shared" si="4"/>
        <v>150</v>
      </c>
    </row>
    <row r="107" spans="1:5" ht="63">
      <c r="A107" s="15" t="s">
        <v>275</v>
      </c>
      <c r="B107" s="23" t="s">
        <v>43</v>
      </c>
      <c r="C107" s="8">
        <v>150</v>
      </c>
      <c r="D107" s="14">
        <f t="shared" si="5"/>
        <v>82.5</v>
      </c>
      <c r="E107" s="14">
        <f t="shared" si="4"/>
        <v>90</v>
      </c>
    </row>
    <row r="108" spans="1:5" ht="31.5">
      <c r="A108" s="15" t="s">
        <v>276</v>
      </c>
      <c r="B108" s="18" t="s">
        <v>44</v>
      </c>
      <c r="C108" s="8">
        <v>350</v>
      </c>
      <c r="D108" s="14">
        <f t="shared" si="5"/>
        <v>192.50000000000003</v>
      </c>
      <c r="E108" s="14">
        <f t="shared" si="4"/>
        <v>210.00000000000003</v>
      </c>
    </row>
    <row r="109" spans="1:5" ht="31.5">
      <c r="A109" s="13">
        <v>16</v>
      </c>
      <c r="B109" s="31" t="s">
        <v>45</v>
      </c>
      <c r="C109" s="8"/>
      <c r="D109" s="14"/>
      <c r="E109" s="14"/>
    </row>
    <row r="110" spans="1:5" ht="31.5">
      <c r="A110" s="15" t="s">
        <v>253</v>
      </c>
      <c r="B110" s="18" t="s">
        <v>46</v>
      </c>
      <c r="C110" s="8">
        <v>1300</v>
      </c>
      <c r="D110" s="14">
        <f t="shared" si="5"/>
        <v>715.0000000000001</v>
      </c>
      <c r="E110" s="14">
        <f t="shared" si="4"/>
        <v>780.0000000000001</v>
      </c>
    </row>
    <row r="111" spans="1:5" ht="31.5">
      <c r="A111" s="15" t="s">
        <v>254</v>
      </c>
      <c r="B111" s="18" t="s">
        <v>47</v>
      </c>
      <c r="C111" s="8">
        <v>800</v>
      </c>
      <c r="D111" s="14">
        <f t="shared" si="5"/>
        <v>440.00000000000006</v>
      </c>
      <c r="E111" s="14">
        <f t="shared" si="4"/>
        <v>480.00000000000006</v>
      </c>
    </row>
    <row r="112" spans="1:5" ht="31.5">
      <c r="A112" s="15" t="s">
        <v>255</v>
      </c>
      <c r="B112" s="18" t="s">
        <v>48</v>
      </c>
      <c r="C112" s="8">
        <v>300</v>
      </c>
      <c r="D112" s="14">
        <f t="shared" si="5"/>
        <v>165</v>
      </c>
      <c r="E112" s="14">
        <f t="shared" si="4"/>
        <v>180</v>
      </c>
    </row>
    <row r="113" spans="1:5" ht="78.75">
      <c r="A113" s="15" t="s">
        <v>256</v>
      </c>
      <c r="B113" s="18" t="s">
        <v>49</v>
      </c>
      <c r="C113" s="8">
        <v>150</v>
      </c>
      <c r="D113" s="14">
        <f t="shared" si="5"/>
        <v>82.5</v>
      </c>
      <c r="E113" s="14">
        <f t="shared" si="4"/>
        <v>90</v>
      </c>
    </row>
    <row r="114" spans="1:5" ht="31.5">
      <c r="A114" s="13">
        <v>17</v>
      </c>
      <c r="B114" s="31" t="s">
        <v>50</v>
      </c>
      <c r="C114" s="8"/>
      <c r="D114" s="14"/>
      <c r="E114" s="14"/>
    </row>
    <row r="115" spans="1:5" ht="31.5">
      <c r="A115" s="15" t="s">
        <v>400</v>
      </c>
      <c r="B115" s="18" t="s">
        <v>51</v>
      </c>
      <c r="C115" s="8">
        <v>500</v>
      </c>
      <c r="D115" s="14">
        <f t="shared" si="5"/>
        <v>275</v>
      </c>
      <c r="E115" s="14">
        <f t="shared" si="4"/>
        <v>300</v>
      </c>
    </row>
    <row r="116" spans="1:5" ht="31.5">
      <c r="A116" s="15" t="s">
        <v>401</v>
      </c>
      <c r="B116" s="18" t="s">
        <v>52</v>
      </c>
      <c r="C116" s="8">
        <v>400</v>
      </c>
      <c r="D116" s="14">
        <f t="shared" si="5"/>
        <v>220.00000000000003</v>
      </c>
      <c r="E116" s="14">
        <f t="shared" si="4"/>
        <v>240.00000000000003</v>
      </c>
    </row>
    <row r="117" spans="1:5" ht="31.5">
      <c r="A117" s="15" t="s">
        <v>302</v>
      </c>
      <c r="B117" s="24" t="s">
        <v>53</v>
      </c>
      <c r="C117" s="8">
        <v>300</v>
      </c>
      <c r="D117" s="14">
        <f t="shared" si="5"/>
        <v>165</v>
      </c>
      <c r="E117" s="14">
        <f t="shared" si="4"/>
        <v>180</v>
      </c>
    </row>
    <row r="118" spans="1:5" ht="15.75">
      <c r="A118" s="15" t="s">
        <v>303</v>
      </c>
      <c r="B118" s="24" t="s">
        <v>54</v>
      </c>
      <c r="C118" s="8">
        <v>400</v>
      </c>
      <c r="D118" s="14">
        <f t="shared" si="5"/>
        <v>220.00000000000003</v>
      </c>
      <c r="E118" s="14">
        <f t="shared" si="4"/>
        <v>240.00000000000003</v>
      </c>
    </row>
    <row r="119" spans="1:5" ht="31.5">
      <c r="A119" s="13">
        <v>18</v>
      </c>
      <c r="B119" s="31" t="s">
        <v>55</v>
      </c>
      <c r="C119" s="8">
        <v>300</v>
      </c>
      <c r="D119" s="14">
        <f t="shared" si="5"/>
        <v>165</v>
      </c>
      <c r="E119" s="14">
        <f t="shared" si="4"/>
        <v>180</v>
      </c>
    </row>
    <row r="120" spans="1:5" ht="31.5">
      <c r="A120" s="13">
        <v>19</v>
      </c>
      <c r="B120" s="31" t="s">
        <v>56</v>
      </c>
      <c r="C120" s="8"/>
      <c r="D120" s="14"/>
      <c r="E120" s="14"/>
    </row>
    <row r="121" spans="1:5" ht="15.75">
      <c r="A121" s="15" t="s">
        <v>391</v>
      </c>
      <c r="B121" s="18" t="s">
        <v>57</v>
      </c>
      <c r="C121" s="8">
        <v>1200</v>
      </c>
      <c r="D121" s="14">
        <f t="shared" si="5"/>
        <v>660</v>
      </c>
      <c r="E121" s="14">
        <f t="shared" si="4"/>
        <v>720</v>
      </c>
    </row>
    <row r="122" spans="1:5" ht="15.75">
      <c r="A122" s="15" t="s">
        <v>392</v>
      </c>
      <c r="B122" s="18" t="s">
        <v>58</v>
      </c>
      <c r="C122" s="8">
        <v>1000</v>
      </c>
      <c r="D122" s="14">
        <f t="shared" si="5"/>
        <v>550</v>
      </c>
      <c r="E122" s="14">
        <f t="shared" si="4"/>
        <v>600</v>
      </c>
    </row>
    <row r="123" spans="1:5" ht="78.75">
      <c r="A123" s="15" t="s">
        <v>444</v>
      </c>
      <c r="B123" s="18" t="s">
        <v>59</v>
      </c>
      <c r="C123" s="8">
        <v>300</v>
      </c>
      <c r="D123" s="14">
        <f t="shared" si="5"/>
        <v>165</v>
      </c>
      <c r="E123" s="14">
        <f t="shared" si="4"/>
        <v>180</v>
      </c>
    </row>
    <row r="124" spans="1:5" ht="15.75">
      <c r="A124" s="15" t="s">
        <v>277</v>
      </c>
      <c r="B124" s="18" t="s">
        <v>61</v>
      </c>
      <c r="C124" s="8">
        <v>850</v>
      </c>
      <c r="D124" s="14">
        <f t="shared" si="5"/>
        <v>467.50000000000006</v>
      </c>
      <c r="E124" s="14">
        <f t="shared" si="4"/>
        <v>510.00000000000006</v>
      </c>
    </row>
    <row r="125" spans="1:5" ht="47.25">
      <c r="A125" s="15" t="s">
        <v>278</v>
      </c>
      <c r="B125" s="18" t="s">
        <v>62</v>
      </c>
      <c r="C125" s="8">
        <v>1100</v>
      </c>
      <c r="D125" s="14">
        <f t="shared" si="5"/>
        <v>605</v>
      </c>
      <c r="E125" s="14">
        <f t="shared" si="4"/>
        <v>660</v>
      </c>
    </row>
    <row r="126" spans="1:5" ht="15.75">
      <c r="A126" s="15" t="s">
        <v>340</v>
      </c>
      <c r="B126" s="18" t="s">
        <v>63</v>
      </c>
      <c r="C126" s="8">
        <v>900</v>
      </c>
      <c r="D126" s="14">
        <f t="shared" si="5"/>
        <v>495.00000000000006</v>
      </c>
      <c r="E126" s="14">
        <f t="shared" si="4"/>
        <v>540</v>
      </c>
    </row>
    <row r="127" spans="1:5" ht="31.5">
      <c r="A127" s="15" t="s">
        <v>434</v>
      </c>
      <c r="B127" s="18" t="s">
        <v>64</v>
      </c>
      <c r="C127" s="8">
        <v>450</v>
      </c>
      <c r="D127" s="14">
        <f t="shared" si="5"/>
        <v>247.50000000000003</v>
      </c>
      <c r="E127" s="14">
        <f t="shared" si="4"/>
        <v>270</v>
      </c>
    </row>
    <row r="128" spans="1:5" ht="31.5">
      <c r="A128" s="15" t="s">
        <v>435</v>
      </c>
      <c r="B128" s="18" t="s">
        <v>65</v>
      </c>
      <c r="C128" s="8">
        <v>300</v>
      </c>
      <c r="D128" s="14">
        <f t="shared" si="5"/>
        <v>165</v>
      </c>
      <c r="E128" s="14">
        <f t="shared" si="4"/>
        <v>180</v>
      </c>
    </row>
    <row r="129" spans="1:5" ht="63">
      <c r="A129" s="15" t="s">
        <v>410</v>
      </c>
      <c r="B129" s="18" t="s">
        <v>66</v>
      </c>
      <c r="C129" s="8">
        <v>200</v>
      </c>
      <c r="D129" s="14">
        <f t="shared" si="5"/>
        <v>110.00000000000001</v>
      </c>
      <c r="E129" s="14">
        <f t="shared" si="4"/>
        <v>120.00000000000001</v>
      </c>
    </row>
    <row r="130" spans="1:5" ht="15.75">
      <c r="A130" s="13" t="s">
        <v>331</v>
      </c>
      <c r="B130" s="31" t="s">
        <v>404</v>
      </c>
      <c r="C130" s="8"/>
      <c r="D130" s="14"/>
      <c r="E130" s="14"/>
    </row>
    <row r="131" spans="1:5" ht="15.75">
      <c r="A131" s="13">
        <v>1</v>
      </c>
      <c r="B131" s="31" t="s">
        <v>67</v>
      </c>
      <c r="C131" s="8"/>
      <c r="D131" s="14"/>
      <c r="E131" s="14"/>
    </row>
    <row r="132" spans="1:5" ht="31.5">
      <c r="A132" s="15" t="s">
        <v>244</v>
      </c>
      <c r="B132" s="18" t="s">
        <v>68</v>
      </c>
      <c r="C132" s="8">
        <v>600</v>
      </c>
      <c r="D132" s="14">
        <f aca="true" t="shared" si="6" ref="D132:D195">C132*65%</f>
        <v>390</v>
      </c>
      <c r="E132" s="14">
        <f t="shared" si="4"/>
        <v>420</v>
      </c>
    </row>
    <row r="133" spans="1:5" ht="31.5">
      <c r="A133" s="15" t="s">
        <v>245</v>
      </c>
      <c r="B133" s="18" t="s">
        <v>69</v>
      </c>
      <c r="C133" s="8">
        <v>700</v>
      </c>
      <c r="D133" s="14">
        <f t="shared" si="6"/>
        <v>455</v>
      </c>
      <c r="E133" s="14">
        <f t="shared" si="4"/>
        <v>490</v>
      </c>
    </row>
    <row r="134" spans="1:5" ht="31.5">
      <c r="A134" s="15" t="s">
        <v>246</v>
      </c>
      <c r="B134" s="18" t="s">
        <v>70</v>
      </c>
      <c r="C134" s="8">
        <v>700</v>
      </c>
      <c r="D134" s="14">
        <f t="shared" si="6"/>
        <v>455</v>
      </c>
      <c r="E134" s="14">
        <f t="shared" si="4"/>
        <v>490</v>
      </c>
    </row>
    <row r="135" spans="1:5" ht="31.5">
      <c r="A135" s="15" t="s">
        <v>247</v>
      </c>
      <c r="B135" s="18" t="s">
        <v>71</v>
      </c>
      <c r="C135" s="8">
        <v>550</v>
      </c>
      <c r="D135" s="14">
        <f t="shared" si="6"/>
        <v>357.5</v>
      </c>
      <c r="E135" s="14">
        <f t="shared" si="4"/>
        <v>385</v>
      </c>
    </row>
    <row r="136" spans="1:5" ht="15.75">
      <c r="A136" s="15" t="s">
        <v>248</v>
      </c>
      <c r="B136" s="18" t="s">
        <v>72</v>
      </c>
      <c r="C136" s="8">
        <v>650</v>
      </c>
      <c r="D136" s="14">
        <f t="shared" si="6"/>
        <v>422.5</v>
      </c>
      <c r="E136" s="14">
        <f t="shared" si="4"/>
        <v>455</v>
      </c>
    </row>
    <row r="137" spans="1:5" ht="15.75">
      <c r="A137" s="15" t="s">
        <v>249</v>
      </c>
      <c r="B137" s="18" t="s">
        <v>73</v>
      </c>
      <c r="C137" s="8">
        <v>500</v>
      </c>
      <c r="D137" s="14">
        <f t="shared" si="6"/>
        <v>325</v>
      </c>
      <c r="E137" s="14">
        <f aca="true" t="shared" si="7" ref="E137:E200">D137+(C137*5%)</f>
        <v>350</v>
      </c>
    </row>
    <row r="138" spans="1:5" ht="15.75">
      <c r="A138" s="15" t="s">
        <v>250</v>
      </c>
      <c r="B138" s="18" t="s">
        <v>74</v>
      </c>
      <c r="C138" s="8">
        <v>400</v>
      </c>
      <c r="D138" s="14">
        <f t="shared" si="6"/>
        <v>260</v>
      </c>
      <c r="E138" s="14">
        <f t="shared" si="7"/>
        <v>280</v>
      </c>
    </row>
    <row r="139" spans="1:5" ht="31.5">
      <c r="A139" s="15" t="s">
        <v>251</v>
      </c>
      <c r="B139" s="18" t="s">
        <v>75</v>
      </c>
      <c r="C139" s="8">
        <v>300</v>
      </c>
      <c r="D139" s="14">
        <f t="shared" si="6"/>
        <v>195</v>
      </c>
      <c r="E139" s="14">
        <f t="shared" si="7"/>
        <v>210</v>
      </c>
    </row>
    <row r="140" spans="1:5" ht="31.5">
      <c r="A140" s="15" t="s">
        <v>252</v>
      </c>
      <c r="B140" s="21" t="s">
        <v>76</v>
      </c>
      <c r="C140" s="8">
        <v>750</v>
      </c>
      <c r="D140" s="14">
        <f t="shared" si="6"/>
        <v>487.5</v>
      </c>
      <c r="E140" s="14">
        <f t="shared" si="7"/>
        <v>525</v>
      </c>
    </row>
    <row r="141" spans="1:5" ht="15.75">
      <c r="A141" s="15" t="s">
        <v>409</v>
      </c>
      <c r="B141" s="18" t="s">
        <v>77</v>
      </c>
      <c r="C141" s="8">
        <v>700</v>
      </c>
      <c r="D141" s="14">
        <f t="shared" si="6"/>
        <v>455</v>
      </c>
      <c r="E141" s="14">
        <f t="shared" si="7"/>
        <v>490</v>
      </c>
    </row>
    <row r="142" spans="1:5" ht="15.75">
      <c r="A142" s="15" t="s">
        <v>313</v>
      </c>
      <c r="B142" s="18" t="s">
        <v>78</v>
      </c>
      <c r="C142" s="8">
        <v>650</v>
      </c>
      <c r="D142" s="14">
        <f t="shared" si="6"/>
        <v>422.5</v>
      </c>
      <c r="E142" s="14">
        <f t="shared" si="7"/>
        <v>455</v>
      </c>
    </row>
    <row r="143" spans="1:5" ht="15.75">
      <c r="A143" s="15" t="s">
        <v>258</v>
      </c>
      <c r="B143" s="18" t="s">
        <v>79</v>
      </c>
      <c r="C143" s="8">
        <v>350</v>
      </c>
      <c r="D143" s="14">
        <f t="shared" si="6"/>
        <v>227.5</v>
      </c>
      <c r="E143" s="14">
        <f t="shared" si="7"/>
        <v>245</v>
      </c>
    </row>
    <row r="144" spans="1:5" ht="15.75">
      <c r="A144" s="15" t="s">
        <v>259</v>
      </c>
      <c r="B144" s="18" t="s">
        <v>80</v>
      </c>
      <c r="C144" s="8">
        <v>850</v>
      </c>
      <c r="D144" s="14">
        <f t="shared" si="6"/>
        <v>552.5</v>
      </c>
      <c r="E144" s="14">
        <f t="shared" si="7"/>
        <v>595</v>
      </c>
    </row>
    <row r="145" spans="1:5" ht="15.75">
      <c r="A145" s="15" t="s">
        <v>260</v>
      </c>
      <c r="B145" s="18" t="s">
        <v>81</v>
      </c>
      <c r="C145" s="8">
        <v>700</v>
      </c>
      <c r="D145" s="14">
        <f t="shared" si="6"/>
        <v>455</v>
      </c>
      <c r="E145" s="14">
        <f t="shared" si="7"/>
        <v>490</v>
      </c>
    </row>
    <row r="146" spans="1:5" ht="31.5">
      <c r="A146" s="15" t="s">
        <v>336</v>
      </c>
      <c r="B146" s="18" t="s">
        <v>82</v>
      </c>
      <c r="C146" s="8">
        <v>1000</v>
      </c>
      <c r="D146" s="14">
        <f t="shared" si="6"/>
        <v>650</v>
      </c>
      <c r="E146" s="14">
        <f t="shared" si="7"/>
        <v>700</v>
      </c>
    </row>
    <row r="147" spans="1:5" ht="31.5">
      <c r="A147" s="15" t="s">
        <v>337</v>
      </c>
      <c r="B147" s="18" t="s">
        <v>83</v>
      </c>
      <c r="C147" s="8">
        <v>1000</v>
      </c>
      <c r="D147" s="14">
        <f t="shared" si="6"/>
        <v>650</v>
      </c>
      <c r="E147" s="14">
        <f t="shared" si="7"/>
        <v>700</v>
      </c>
    </row>
    <row r="148" spans="1:5" ht="15.75">
      <c r="A148" s="15" t="s">
        <v>338</v>
      </c>
      <c r="B148" s="18" t="s">
        <v>84</v>
      </c>
      <c r="C148" s="8">
        <v>750</v>
      </c>
      <c r="D148" s="14">
        <f t="shared" si="6"/>
        <v>487.5</v>
      </c>
      <c r="E148" s="14">
        <f t="shared" si="7"/>
        <v>525</v>
      </c>
    </row>
    <row r="149" spans="1:5" ht="15.75">
      <c r="A149" s="15" t="s">
        <v>339</v>
      </c>
      <c r="B149" s="18" t="s">
        <v>85</v>
      </c>
      <c r="C149" s="8">
        <v>650</v>
      </c>
      <c r="D149" s="14">
        <f t="shared" si="6"/>
        <v>422.5</v>
      </c>
      <c r="E149" s="14">
        <f t="shared" si="7"/>
        <v>455</v>
      </c>
    </row>
    <row r="150" spans="1:5" ht="31.5">
      <c r="A150" s="15" t="s">
        <v>405</v>
      </c>
      <c r="B150" s="18" t="s">
        <v>86</v>
      </c>
      <c r="C150" s="8">
        <v>550</v>
      </c>
      <c r="D150" s="14">
        <f t="shared" si="6"/>
        <v>357.5</v>
      </c>
      <c r="E150" s="14">
        <f t="shared" si="7"/>
        <v>385</v>
      </c>
    </row>
    <row r="151" spans="1:5" ht="15.75">
      <c r="A151" s="15" t="s">
        <v>406</v>
      </c>
      <c r="B151" s="18" t="s">
        <v>87</v>
      </c>
      <c r="C151" s="8">
        <v>450</v>
      </c>
      <c r="D151" s="14">
        <f t="shared" si="6"/>
        <v>292.5</v>
      </c>
      <c r="E151" s="14">
        <f t="shared" si="7"/>
        <v>315</v>
      </c>
    </row>
    <row r="152" spans="1:5" ht="15.75">
      <c r="A152" s="15" t="s">
        <v>424</v>
      </c>
      <c r="B152" s="18" t="s">
        <v>88</v>
      </c>
      <c r="C152" s="8">
        <v>400</v>
      </c>
      <c r="D152" s="14">
        <f t="shared" si="6"/>
        <v>260</v>
      </c>
      <c r="E152" s="14">
        <f t="shared" si="7"/>
        <v>280</v>
      </c>
    </row>
    <row r="153" spans="1:5" ht="15.75">
      <c r="A153" s="15" t="s">
        <v>420</v>
      </c>
      <c r="B153" s="18" t="s">
        <v>89</v>
      </c>
      <c r="C153" s="8">
        <v>350</v>
      </c>
      <c r="D153" s="14">
        <f t="shared" si="6"/>
        <v>227.5</v>
      </c>
      <c r="E153" s="14">
        <f t="shared" si="7"/>
        <v>245</v>
      </c>
    </row>
    <row r="154" spans="1:5" ht="31.5">
      <c r="A154" s="15" t="s">
        <v>421</v>
      </c>
      <c r="B154" s="18" t="s">
        <v>90</v>
      </c>
      <c r="C154" s="8">
        <v>750</v>
      </c>
      <c r="D154" s="14">
        <f t="shared" si="6"/>
        <v>487.5</v>
      </c>
      <c r="E154" s="14">
        <f t="shared" si="7"/>
        <v>525</v>
      </c>
    </row>
    <row r="155" spans="1:5" ht="15.75">
      <c r="A155" s="15" t="s">
        <v>422</v>
      </c>
      <c r="B155" s="18" t="s">
        <v>91</v>
      </c>
      <c r="C155" s="8">
        <v>700</v>
      </c>
      <c r="D155" s="14">
        <f t="shared" si="6"/>
        <v>455</v>
      </c>
      <c r="E155" s="14">
        <f t="shared" si="7"/>
        <v>490</v>
      </c>
    </row>
    <row r="156" spans="1:5" ht="31.5">
      <c r="A156" s="15" t="s">
        <v>423</v>
      </c>
      <c r="B156" s="18" t="s">
        <v>92</v>
      </c>
      <c r="C156" s="8">
        <v>950</v>
      </c>
      <c r="D156" s="14">
        <f t="shared" si="6"/>
        <v>617.5</v>
      </c>
      <c r="E156" s="14">
        <f t="shared" si="7"/>
        <v>665</v>
      </c>
    </row>
    <row r="157" spans="1:5" ht="31.5">
      <c r="A157" s="15" t="s">
        <v>362</v>
      </c>
      <c r="B157" s="18" t="s">
        <v>93</v>
      </c>
      <c r="C157" s="8">
        <v>850</v>
      </c>
      <c r="D157" s="14">
        <f t="shared" si="6"/>
        <v>552.5</v>
      </c>
      <c r="E157" s="14">
        <f t="shared" si="7"/>
        <v>595</v>
      </c>
    </row>
    <row r="158" spans="1:5" ht="31.5">
      <c r="A158" s="15" t="s">
        <v>363</v>
      </c>
      <c r="B158" s="18" t="s">
        <v>94</v>
      </c>
      <c r="C158" s="8">
        <v>900</v>
      </c>
      <c r="D158" s="14">
        <f t="shared" si="6"/>
        <v>585</v>
      </c>
      <c r="E158" s="14">
        <f t="shared" si="7"/>
        <v>630</v>
      </c>
    </row>
    <row r="159" spans="1:5" ht="15.75">
      <c r="A159" s="15" t="s">
        <v>364</v>
      </c>
      <c r="B159" s="18" t="s">
        <v>95</v>
      </c>
      <c r="C159" s="8">
        <v>750</v>
      </c>
      <c r="D159" s="14">
        <f t="shared" si="6"/>
        <v>487.5</v>
      </c>
      <c r="E159" s="14">
        <f t="shared" si="7"/>
        <v>525</v>
      </c>
    </row>
    <row r="160" spans="1:5" ht="15.75">
      <c r="A160" s="15" t="s">
        <v>365</v>
      </c>
      <c r="B160" s="18" t="s">
        <v>96</v>
      </c>
      <c r="C160" s="8">
        <v>1100</v>
      </c>
      <c r="D160" s="14">
        <f t="shared" si="6"/>
        <v>715</v>
      </c>
      <c r="E160" s="14">
        <f t="shared" si="7"/>
        <v>770</v>
      </c>
    </row>
    <row r="161" spans="1:5" ht="15.75">
      <c r="A161" s="15" t="s">
        <v>366</v>
      </c>
      <c r="B161" s="18" t="s">
        <v>97</v>
      </c>
      <c r="C161" s="8">
        <v>1000</v>
      </c>
      <c r="D161" s="14">
        <f t="shared" si="6"/>
        <v>650</v>
      </c>
      <c r="E161" s="14">
        <f t="shared" si="7"/>
        <v>700</v>
      </c>
    </row>
    <row r="162" spans="1:5" ht="15.75">
      <c r="A162" s="15" t="s">
        <v>367</v>
      </c>
      <c r="B162" s="18" t="s">
        <v>98</v>
      </c>
      <c r="C162" s="8">
        <v>1300</v>
      </c>
      <c r="D162" s="14">
        <f t="shared" si="6"/>
        <v>845</v>
      </c>
      <c r="E162" s="14">
        <f t="shared" si="7"/>
        <v>910</v>
      </c>
    </row>
    <row r="163" spans="1:5" ht="15.75">
      <c r="A163" s="15" t="s">
        <v>368</v>
      </c>
      <c r="B163" s="18" t="s">
        <v>99</v>
      </c>
      <c r="C163" s="8">
        <v>1200</v>
      </c>
      <c r="D163" s="14">
        <f t="shared" si="6"/>
        <v>780</v>
      </c>
      <c r="E163" s="14">
        <f t="shared" si="7"/>
        <v>840</v>
      </c>
    </row>
    <row r="164" spans="1:5" ht="15.75">
      <c r="A164" s="15" t="s">
        <v>369</v>
      </c>
      <c r="B164" s="18" t="s">
        <v>100</v>
      </c>
      <c r="C164" s="8">
        <v>500</v>
      </c>
      <c r="D164" s="14">
        <f t="shared" si="6"/>
        <v>325</v>
      </c>
      <c r="E164" s="14">
        <f t="shared" si="7"/>
        <v>350</v>
      </c>
    </row>
    <row r="165" spans="1:5" ht="15.75">
      <c r="A165" s="15" t="s">
        <v>370</v>
      </c>
      <c r="B165" s="18" t="s">
        <v>101</v>
      </c>
      <c r="C165" s="8">
        <v>1000</v>
      </c>
      <c r="D165" s="14">
        <f t="shared" si="6"/>
        <v>650</v>
      </c>
      <c r="E165" s="14">
        <f t="shared" si="7"/>
        <v>700</v>
      </c>
    </row>
    <row r="166" spans="1:5" ht="15.75">
      <c r="A166" s="15" t="s">
        <v>371</v>
      </c>
      <c r="B166" s="18" t="s">
        <v>102</v>
      </c>
      <c r="C166" s="8">
        <v>850</v>
      </c>
      <c r="D166" s="14">
        <f t="shared" si="6"/>
        <v>552.5</v>
      </c>
      <c r="E166" s="14">
        <f t="shared" si="7"/>
        <v>595</v>
      </c>
    </row>
    <row r="167" spans="1:5" ht="15.75">
      <c r="A167" s="15" t="s">
        <v>372</v>
      </c>
      <c r="B167" s="18" t="s">
        <v>103</v>
      </c>
      <c r="C167" s="8">
        <v>1200</v>
      </c>
      <c r="D167" s="14">
        <f t="shared" si="6"/>
        <v>780</v>
      </c>
      <c r="E167" s="14">
        <f t="shared" si="7"/>
        <v>840</v>
      </c>
    </row>
    <row r="168" spans="1:5" ht="47.25">
      <c r="A168" s="15" t="s">
        <v>373</v>
      </c>
      <c r="B168" s="18" t="s">
        <v>104</v>
      </c>
      <c r="C168" s="8">
        <v>800</v>
      </c>
      <c r="D168" s="14">
        <f t="shared" si="6"/>
        <v>520</v>
      </c>
      <c r="E168" s="14">
        <f t="shared" si="7"/>
        <v>560</v>
      </c>
    </row>
    <row r="169" spans="1:5" ht="15.75">
      <c r="A169" s="15" t="s">
        <v>374</v>
      </c>
      <c r="B169" s="18" t="s">
        <v>105</v>
      </c>
      <c r="C169" s="8">
        <v>1200</v>
      </c>
      <c r="D169" s="14">
        <f t="shared" si="6"/>
        <v>780</v>
      </c>
      <c r="E169" s="14">
        <f t="shared" si="7"/>
        <v>840</v>
      </c>
    </row>
    <row r="170" spans="1:5" ht="31.5">
      <c r="A170" s="15" t="s">
        <v>375</v>
      </c>
      <c r="B170" s="18" t="s">
        <v>106</v>
      </c>
      <c r="C170" s="8">
        <v>850</v>
      </c>
      <c r="D170" s="14">
        <f t="shared" si="6"/>
        <v>552.5</v>
      </c>
      <c r="E170" s="14">
        <f t="shared" si="7"/>
        <v>595</v>
      </c>
    </row>
    <row r="171" spans="1:5" ht="15.75">
      <c r="A171" s="15" t="s">
        <v>376</v>
      </c>
      <c r="B171" s="18" t="s">
        <v>107</v>
      </c>
      <c r="C171" s="8">
        <v>550</v>
      </c>
      <c r="D171" s="14">
        <f t="shared" si="6"/>
        <v>357.5</v>
      </c>
      <c r="E171" s="14">
        <f t="shared" si="7"/>
        <v>385</v>
      </c>
    </row>
    <row r="172" spans="1:5" ht="15.75">
      <c r="A172" s="15" t="s">
        <v>377</v>
      </c>
      <c r="B172" s="18" t="s">
        <v>108</v>
      </c>
      <c r="C172" s="8">
        <v>550</v>
      </c>
      <c r="D172" s="14">
        <f t="shared" si="6"/>
        <v>357.5</v>
      </c>
      <c r="E172" s="14">
        <f t="shared" si="7"/>
        <v>385</v>
      </c>
    </row>
    <row r="173" spans="1:5" ht="15.75">
      <c r="A173" s="15" t="s">
        <v>378</v>
      </c>
      <c r="B173" s="18" t="s">
        <v>109</v>
      </c>
      <c r="C173" s="8">
        <v>550</v>
      </c>
      <c r="D173" s="14">
        <f t="shared" si="6"/>
        <v>357.5</v>
      </c>
      <c r="E173" s="14">
        <f t="shared" si="7"/>
        <v>385</v>
      </c>
    </row>
    <row r="174" spans="1:5" ht="31.5">
      <c r="A174" s="15" t="s">
        <v>407</v>
      </c>
      <c r="B174" s="18" t="s">
        <v>110</v>
      </c>
      <c r="C174" s="8">
        <v>2700</v>
      </c>
      <c r="D174" s="14">
        <f t="shared" si="6"/>
        <v>1755</v>
      </c>
      <c r="E174" s="14">
        <f t="shared" si="7"/>
        <v>1890</v>
      </c>
    </row>
    <row r="175" spans="1:5" ht="15.75">
      <c r="A175" s="15" t="s">
        <v>408</v>
      </c>
      <c r="B175" s="18" t="s">
        <v>111</v>
      </c>
      <c r="C175" s="8">
        <v>1200</v>
      </c>
      <c r="D175" s="14">
        <f t="shared" si="6"/>
        <v>780</v>
      </c>
      <c r="E175" s="14">
        <f t="shared" si="7"/>
        <v>840</v>
      </c>
    </row>
    <row r="176" spans="1:5" ht="31.5">
      <c r="A176" s="15" t="s">
        <v>456</v>
      </c>
      <c r="B176" s="18" t="s">
        <v>112</v>
      </c>
      <c r="C176" s="8">
        <v>1700</v>
      </c>
      <c r="D176" s="14">
        <f t="shared" si="6"/>
        <v>1105</v>
      </c>
      <c r="E176" s="14">
        <f t="shared" si="7"/>
        <v>1190</v>
      </c>
    </row>
    <row r="177" spans="1:5" ht="15.75">
      <c r="A177" s="15" t="s">
        <v>457</v>
      </c>
      <c r="B177" s="18" t="s">
        <v>113</v>
      </c>
      <c r="C177" s="8">
        <v>1600</v>
      </c>
      <c r="D177" s="14">
        <f t="shared" si="6"/>
        <v>1040</v>
      </c>
      <c r="E177" s="14">
        <f t="shared" si="7"/>
        <v>1120</v>
      </c>
    </row>
    <row r="178" spans="1:5" ht="31.5">
      <c r="A178" s="15" t="s">
        <v>458</v>
      </c>
      <c r="B178" s="18" t="s">
        <v>114</v>
      </c>
      <c r="C178" s="8">
        <v>800</v>
      </c>
      <c r="D178" s="14">
        <f t="shared" si="6"/>
        <v>520</v>
      </c>
      <c r="E178" s="14">
        <f t="shared" si="7"/>
        <v>560</v>
      </c>
    </row>
    <row r="179" spans="1:5" ht="31.5">
      <c r="A179" s="15" t="s">
        <v>459</v>
      </c>
      <c r="B179" s="18" t="s">
        <v>115</v>
      </c>
      <c r="C179" s="8">
        <v>2200</v>
      </c>
      <c r="D179" s="14">
        <f t="shared" si="6"/>
        <v>1430</v>
      </c>
      <c r="E179" s="14">
        <f t="shared" si="7"/>
        <v>1540</v>
      </c>
    </row>
    <row r="180" spans="1:5" ht="31.5">
      <c r="A180" s="15" t="s">
        <v>460</v>
      </c>
      <c r="B180" s="18" t="s">
        <v>116</v>
      </c>
      <c r="C180" s="8">
        <v>2000</v>
      </c>
      <c r="D180" s="14">
        <f t="shared" si="6"/>
        <v>1300</v>
      </c>
      <c r="E180" s="14">
        <f t="shared" si="7"/>
        <v>1400</v>
      </c>
    </row>
    <row r="181" spans="1:5" ht="15.75">
      <c r="A181" s="15" t="s">
        <v>461</v>
      </c>
      <c r="B181" s="18" t="s">
        <v>117</v>
      </c>
      <c r="C181" s="8">
        <v>1600</v>
      </c>
      <c r="D181" s="14">
        <f t="shared" si="6"/>
        <v>1040</v>
      </c>
      <c r="E181" s="14">
        <f t="shared" si="7"/>
        <v>1120</v>
      </c>
    </row>
    <row r="182" spans="1:5" ht="31.5">
      <c r="A182" s="15" t="s">
        <v>462</v>
      </c>
      <c r="B182" s="25" t="s">
        <v>118</v>
      </c>
      <c r="C182" s="8">
        <v>1500</v>
      </c>
      <c r="D182" s="14">
        <f t="shared" si="6"/>
        <v>975</v>
      </c>
      <c r="E182" s="14">
        <f t="shared" si="7"/>
        <v>1050</v>
      </c>
    </row>
    <row r="183" spans="1:5" ht="15.75">
      <c r="A183" s="15" t="s">
        <v>60</v>
      </c>
      <c r="B183" s="18" t="s">
        <v>119</v>
      </c>
      <c r="C183" s="8">
        <v>800</v>
      </c>
      <c r="D183" s="14">
        <f t="shared" si="6"/>
        <v>520</v>
      </c>
      <c r="E183" s="14">
        <f t="shared" si="7"/>
        <v>560</v>
      </c>
    </row>
    <row r="184" spans="1:5" ht="31.5">
      <c r="A184" s="15" t="s">
        <v>120</v>
      </c>
      <c r="B184" s="18" t="s">
        <v>121</v>
      </c>
      <c r="C184" s="8">
        <v>1200</v>
      </c>
      <c r="D184" s="14">
        <f t="shared" si="6"/>
        <v>780</v>
      </c>
      <c r="E184" s="14">
        <f t="shared" si="7"/>
        <v>840</v>
      </c>
    </row>
    <row r="185" spans="1:5" ht="47.25">
      <c r="A185" s="15" t="s">
        <v>122</v>
      </c>
      <c r="B185" s="18" t="s">
        <v>123</v>
      </c>
      <c r="C185" s="8">
        <v>1100</v>
      </c>
      <c r="D185" s="14">
        <f t="shared" si="6"/>
        <v>715</v>
      </c>
      <c r="E185" s="14">
        <f t="shared" si="7"/>
        <v>770</v>
      </c>
    </row>
    <row r="186" spans="1:5" ht="31.5">
      <c r="A186" s="15" t="s">
        <v>124</v>
      </c>
      <c r="B186" s="18" t="s">
        <v>125</v>
      </c>
      <c r="C186" s="8">
        <v>2000</v>
      </c>
      <c r="D186" s="14">
        <f t="shared" si="6"/>
        <v>1300</v>
      </c>
      <c r="E186" s="14">
        <f t="shared" si="7"/>
        <v>1400</v>
      </c>
    </row>
    <row r="187" spans="1:5" ht="31.5">
      <c r="A187" s="15" t="s">
        <v>126</v>
      </c>
      <c r="B187" s="18" t="s">
        <v>127</v>
      </c>
      <c r="C187" s="8">
        <v>2500</v>
      </c>
      <c r="D187" s="14">
        <f t="shared" si="6"/>
        <v>1625</v>
      </c>
      <c r="E187" s="14">
        <f t="shared" si="7"/>
        <v>1750</v>
      </c>
    </row>
    <row r="188" spans="1:5" ht="15.75">
      <c r="A188" s="15" t="s">
        <v>128</v>
      </c>
      <c r="B188" s="18" t="s">
        <v>129</v>
      </c>
      <c r="C188" s="8">
        <v>1800</v>
      </c>
      <c r="D188" s="14">
        <f t="shared" si="6"/>
        <v>1170</v>
      </c>
      <c r="E188" s="14">
        <f t="shared" si="7"/>
        <v>1260</v>
      </c>
    </row>
    <row r="189" spans="1:5" ht="31.5">
      <c r="A189" s="15" t="s">
        <v>130</v>
      </c>
      <c r="B189" s="18" t="s">
        <v>131</v>
      </c>
      <c r="C189" s="8">
        <v>1800</v>
      </c>
      <c r="D189" s="14">
        <f t="shared" si="6"/>
        <v>1170</v>
      </c>
      <c r="E189" s="14">
        <f t="shared" si="7"/>
        <v>1260</v>
      </c>
    </row>
    <row r="190" spans="1:5" ht="15.75">
      <c r="A190" s="15" t="s">
        <v>132</v>
      </c>
      <c r="B190" s="18" t="s">
        <v>133</v>
      </c>
      <c r="C190" s="8">
        <v>1500</v>
      </c>
      <c r="D190" s="14">
        <f t="shared" si="6"/>
        <v>975</v>
      </c>
      <c r="E190" s="14">
        <f t="shared" si="7"/>
        <v>1050</v>
      </c>
    </row>
    <row r="191" spans="1:5" ht="31.5">
      <c r="A191" s="15" t="s">
        <v>134</v>
      </c>
      <c r="B191" s="18" t="s">
        <v>135</v>
      </c>
      <c r="C191" s="8">
        <v>1300</v>
      </c>
      <c r="D191" s="14">
        <f t="shared" si="6"/>
        <v>845</v>
      </c>
      <c r="E191" s="14">
        <f t="shared" si="7"/>
        <v>910</v>
      </c>
    </row>
    <row r="192" spans="1:5" ht="31.5">
      <c r="A192" s="15" t="s">
        <v>136</v>
      </c>
      <c r="B192" s="18" t="s">
        <v>137</v>
      </c>
      <c r="C192" s="8">
        <v>3000</v>
      </c>
      <c r="D192" s="14">
        <f t="shared" si="6"/>
        <v>1950</v>
      </c>
      <c r="E192" s="14">
        <f t="shared" si="7"/>
        <v>2100</v>
      </c>
    </row>
    <row r="193" spans="1:5" ht="31.5">
      <c r="A193" s="15" t="s">
        <v>138</v>
      </c>
      <c r="B193" s="18" t="s">
        <v>139</v>
      </c>
      <c r="C193" s="8">
        <v>2700</v>
      </c>
      <c r="D193" s="14">
        <f t="shared" si="6"/>
        <v>1755</v>
      </c>
      <c r="E193" s="14">
        <f t="shared" si="7"/>
        <v>1890</v>
      </c>
    </row>
    <row r="194" spans="1:5" ht="31.5">
      <c r="A194" s="15" t="s">
        <v>140</v>
      </c>
      <c r="B194" s="18" t="s">
        <v>141</v>
      </c>
      <c r="C194" s="8">
        <v>2000</v>
      </c>
      <c r="D194" s="14">
        <f t="shared" si="6"/>
        <v>1300</v>
      </c>
      <c r="E194" s="14">
        <f t="shared" si="7"/>
        <v>1400</v>
      </c>
    </row>
    <row r="195" spans="1:5" ht="47.25">
      <c r="A195" s="15" t="s">
        <v>142</v>
      </c>
      <c r="B195" s="18" t="s">
        <v>143</v>
      </c>
      <c r="C195" s="8">
        <v>1800</v>
      </c>
      <c r="D195" s="14">
        <f t="shared" si="6"/>
        <v>1170</v>
      </c>
      <c r="E195" s="14">
        <f t="shared" si="7"/>
        <v>1260</v>
      </c>
    </row>
    <row r="196" spans="1:5" ht="31.5">
      <c r="A196" s="15" t="s">
        <v>144</v>
      </c>
      <c r="B196" s="18" t="s">
        <v>145</v>
      </c>
      <c r="C196" s="8">
        <v>2500</v>
      </c>
      <c r="D196" s="14">
        <f aca="true" t="shared" si="8" ref="D196:D213">C196*65%</f>
        <v>1625</v>
      </c>
      <c r="E196" s="14">
        <f t="shared" si="7"/>
        <v>1750</v>
      </c>
    </row>
    <row r="197" spans="1:5" ht="47.25">
      <c r="A197" s="15" t="s">
        <v>146</v>
      </c>
      <c r="B197" s="18" t="s">
        <v>147</v>
      </c>
      <c r="C197" s="8">
        <v>2800</v>
      </c>
      <c r="D197" s="14">
        <f t="shared" si="8"/>
        <v>1820</v>
      </c>
      <c r="E197" s="14">
        <f t="shared" si="7"/>
        <v>1960</v>
      </c>
    </row>
    <row r="198" spans="1:5" ht="47.25">
      <c r="A198" s="15" t="s">
        <v>148</v>
      </c>
      <c r="B198" s="18" t="s">
        <v>149</v>
      </c>
      <c r="C198" s="8">
        <v>2600</v>
      </c>
      <c r="D198" s="14">
        <f t="shared" si="8"/>
        <v>1690</v>
      </c>
      <c r="E198" s="14">
        <f t="shared" si="7"/>
        <v>1820</v>
      </c>
    </row>
    <row r="199" spans="1:5" ht="47.25">
      <c r="A199" s="15" t="s">
        <v>150</v>
      </c>
      <c r="B199" s="18" t="s">
        <v>151</v>
      </c>
      <c r="C199" s="8">
        <v>2200</v>
      </c>
      <c r="D199" s="14">
        <f t="shared" si="8"/>
        <v>1430</v>
      </c>
      <c r="E199" s="14">
        <f t="shared" si="7"/>
        <v>1540</v>
      </c>
    </row>
    <row r="200" spans="1:5" ht="47.25">
      <c r="A200" s="15" t="s">
        <v>152</v>
      </c>
      <c r="B200" s="18" t="s">
        <v>153</v>
      </c>
      <c r="C200" s="8">
        <v>2200</v>
      </c>
      <c r="D200" s="14">
        <f t="shared" si="8"/>
        <v>1430</v>
      </c>
      <c r="E200" s="14">
        <f t="shared" si="7"/>
        <v>1540</v>
      </c>
    </row>
    <row r="201" spans="1:5" ht="47.25">
      <c r="A201" s="15" t="s">
        <v>154</v>
      </c>
      <c r="B201" s="25" t="s">
        <v>155</v>
      </c>
      <c r="C201" s="8">
        <v>3500</v>
      </c>
      <c r="D201" s="14">
        <f t="shared" si="8"/>
        <v>2275</v>
      </c>
      <c r="E201" s="14">
        <f aca="true" t="shared" si="9" ref="E201:E264">D201+(C201*5%)</f>
        <v>2450</v>
      </c>
    </row>
    <row r="202" spans="1:5" ht="31.5">
      <c r="A202" s="15" t="s">
        <v>156</v>
      </c>
      <c r="B202" s="18" t="s">
        <v>157</v>
      </c>
      <c r="C202" s="8">
        <v>3500</v>
      </c>
      <c r="D202" s="14">
        <f t="shared" si="8"/>
        <v>2275</v>
      </c>
      <c r="E202" s="14">
        <f t="shared" si="9"/>
        <v>2450</v>
      </c>
    </row>
    <row r="203" spans="1:5" ht="31.5">
      <c r="A203" s="15" t="s">
        <v>158</v>
      </c>
      <c r="B203" s="18" t="s">
        <v>159</v>
      </c>
      <c r="C203" s="8">
        <v>1400</v>
      </c>
      <c r="D203" s="14">
        <f t="shared" si="8"/>
        <v>910</v>
      </c>
      <c r="E203" s="14">
        <f t="shared" si="9"/>
        <v>980</v>
      </c>
    </row>
    <row r="204" spans="1:5" ht="15.75">
      <c r="A204" s="15" t="s">
        <v>160</v>
      </c>
      <c r="B204" s="21" t="s">
        <v>161</v>
      </c>
      <c r="C204" s="8">
        <v>2000</v>
      </c>
      <c r="D204" s="14">
        <f t="shared" si="8"/>
        <v>1300</v>
      </c>
      <c r="E204" s="14">
        <f t="shared" si="9"/>
        <v>1400</v>
      </c>
    </row>
    <row r="205" spans="1:5" ht="31.5">
      <c r="A205" s="15" t="s">
        <v>162</v>
      </c>
      <c r="B205" s="18" t="s">
        <v>163</v>
      </c>
      <c r="C205" s="8">
        <v>1800</v>
      </c>
      <c r="D205" s="14">
        <f t="shared" si="8"/>
        <v>1170</v>
      </c>
      <c r="E205" s="14">
        <f t="shared" si="9"/>
        <v>1260</v>
      </c>
    </row>
    <row r="206" spans="1:5" ht="31.5">
      <c r="A206" s="15" t="s">
        <v>164</v>
      </c>
      <c r="B206" s="18" t="s">
        <v>165</v>
      </c>
      <c r="C206" s="8">
        <v>2000</v>
      </c>
      <c r="D206" s="14">
        <f t="shared" si="8"/>
        <v>1300</v>
      </c>
      <c r="E206" s="14">
        <f t="shared" si="9"/>
        <v>1400</v>
      </c>
    </row>
    <row r="207" spans="1:5" ht="15.75">
      <c r="A207" s="15" t="s">
        <v>166</v>
      </c>
      <c r="B207" s="18" t="s">
        <v>167</v>
      </c>
      <c r="C207" s="8">
        <v>1200</v>
      </c>
      <c r="D207" s="14">
        <f t="shared" si="8"/>
        <v>780</v>
      </c>
      <c r="E207" s="14">
        <f t="shared" si="9"/>
        <v>840</v>
      </c>
    </row>
    <row r="208" spans="1:5" ht="15.75">
      <c r="A208" s="15" t="s">
        <v>168</v>
      </c>
      <c r="B208" s="18" t="s">
        <v>169</v>
      </c>
      <c r="C208" s="8">
        <v>800</v>
      </c>
      <c r="D208" s="14">
        <f t="shared" si="8"/>
        <v>520</v>
      </c>
      <c r="E208" s="14">
        <f t="shared" si="9"/>
        <v>560</v>
      </c>
    </row>
    <row r="209" spans="1:5" ht="15.75">
      <c r="A209" s="15" t="s">
        <v>170</v>
      </c>
      <c r="B209" s="18" t="s">
        <v>171</v>
      </c>
      <c r="C209" s="8">
        <v>450</v>
      </c>
      <c r="D209" s="14">
        <f t="shared" si="8"/>
        <v>292.5</v>
      </c>
      <c r="E209" s="14">
        <f t="shared" si="9"/>
        <v>315</v>
      </c>
    </row>
    <row r="210" spans="1:5" ht="15.75">
      <c r="A210" s="15" t="s">
        <v>172</v>
      </c>
      <c r="B210" s="18" t="s">
        <v>173</v>
      </c>
      <c r="C210" s="8">
        <v>850</v>
      </c>
      <c r="D210" s="14">
        <f t="shared" si="8"/>
        <v>552.5</v>
      </c>
      <c r="E210" s="14">
        <f t="shared" si="9"/>
        <v>595</v>
      </c>
    </row>
    <row r="211" spans="1:5" ht="31.5">
      <c r="A211" s="15" t="s">
        <v>174</v>
      </c>
      <c r="B211" s="18" t="s">
        <v>176</v>
      </c>
      <c r="C211" s="8">
        <v>600</v>
      </c>
      <c r="D211" s="14">
        <f t="shared" si="8"/>
        <v>390</v>
      </c>
      <c r="E211" s="14">
        <f t="shared" si="9"/>
        <v>420</v>
      </c>
    </row>
    <row r="212" spans="1:5" ht="47.25">
      <c r="A212" s="15" t="s">
        <v>177</v>
      </c>
      <c r="B212" s="18" t="s">
        <v>178</v>
      </c>
      <c r="C212" s="8">
        <v>1300</v>
      </c>
      <c r="D212" s="14">
        <f t="shared" si="8"/>
        <v>845</v>
      </c>
      <c r="E212" s="14">
        <f t="shared" si="9"/>
        <v>910</v>
      </c>
    </row>
    <row r="213" spans="1:5" ht="31.5">
      <c r="A213" s="15" t="s">
        <v>179</v>
      </c>
      <c r="B213" s="21" t="s">
        <v>180</v>
      </c>
      <c r="C213" s="8">
        <v>350</v>
      </c>
      <c r="D213" s="14">
        <f t="shared" si="8"/>
        <v>227.5</v>
      </c>
      <c r="E213" s="14">
        <f t="shared" si="9"/>
        <v>245</v>
      </c>
    </row>
    <row r="214" spans="1:5" ht="15.75">
      <c r="A214" s="13">
        <v>2</v>
      </c>
      <c r="B214" s="31" t="s">
        <v>181</v>
      </c>
      <c r="C214" s="8"/>
      <c r="D214" s="14"/>
      <c r="E214" s="14"/>
    </row>
    <row r="215" spans="1:5" ht="31.5">
      <c r="A215" s="15" t="s">
        <v>314</v>
      </c>
      <c r="B215" s="18" t="s">
        <v>182</v>
      </c>
      <c r="C215" s="8">
        <v>800</v>
      </c>
      <c r="D215" s="14">
        <f aca="true" t="shared" si="10" ref="D215:D277">C215*55%</f>
        <v>440.00000000000006</v>
      </c>
      <c r="E215" s="14">
        <f t="shared" si="9"/>
        <v>480.00000000000006</v>
      </c>
    </row>
    <row r="216" spans="1:5" ht="31.5">
      <c r="A216" s="15" t="s">
        <v>315</v>
      </c>
      <c r="B216" s="18" t="s">
        <v>183</v>
      </c>
      <c r="C216" s="8">
        <v>500</v>
      </c>
      <c r="D216" s="14">
        <f t="shared" si="10"/>
        <v>275</v>
      </c>
      <c r="E216" s="14">
        <f t="shared" si="9"/>
        <v>300</v>
      </c>
    </row>
    <row r="217" spans="1:5" ht="31.5">
      <c r="A217" s="15" t="s">
        <v>316</v>
      </c>
      <c r="B217" s="18" t="s">
        <v>184</v>
      </c>
      <c r="C217" s="8">
        <v>200</v>
      </c>
      <c r="D217" s="14">
        <f t="shared" si="10"/>
        <v>110.00000000000001</v>
      </c>
      <c r="E217" s="14">
        <f t="shared" si="9"/>
        <v>120.00000000000001</v>
      </c>
    </row>
    <row r="218" spans="1:5" ht="31.5">
      <c r="A218" s="15" t="s">
        <v>317</v>
      </c>
      <c r="B218" s="16" t="s">
        <v>185</v>
      </c>
      <c r="C218" s="8">
        <v>1500</v>
      </c>
      <c r="D218" s="14">
        <f t="shared" si="10"/>
        <v>825.0000000000001</v>
      </c>
      <c r="E218" s="14">
        <f t="shared" si="9"/>
        <v>900.0000000000001</v>
      </c>
    </row>
    <row r="219" spans="1:5" ht="31.5">
      <c r="A219" s="15" t="s">
        <v>318</v>
      </c>
      <c r="B219" s="18" t="s">
        <v>186</v>
      </c>
      <c r="C219" s="8">
        <v>200</v>
      </c>
      <c r="D219" s="14">
        <f t="shared" si="10"/>
        <v>110.00000000000001</v>
      </c>
      <c r="E219" s="14">
        <f t="shared" si="9"/>
        <v>120.00000000000001</v>
      </c>
    </row>
    <row r="220" spans="1:5" ht="31.5">
      <c r="A220" s="15" t="s">
        <v>319</v>
      </c>
      <c r="B220" s="18" t="s">
        <v>187</v>
      </c>
      <c r="C220" s="8">
        <v>400</v>
      </c>
      <c r="D220" s="14">
        <f t="shared" si="10"/>
        <v>220.00000000000003</v>
      </c>
      <c r="E220" s="14">
        <f t="shared" si="9"/>
        <v>240.00000000000003</v>
      </c>
    </row>
    <row r="221" spans="1:5" ht="31.5">
      <c r="A221" s="15" t="s">
        <v>320</v>
      </c>
      <c r="B221" s="18" t="s">
        <v>188</v>
      </c>
      <c r="C221" s="8">
        <v>400</v>
      </c>
      <c r="D221" s="14">
        <f t="shared" si="10"/>
        <v>220.00000000000003</v>
      </c>
      <c r="E221" s="14">
        <f t="shared" si="9"/>
        <v>240.00000000000003</v>
      </c>
    </row>
    <row r="222" spans="1:5" ht="31.5">
      <c r="A222" s="15" t="s">
        <v>321</v>
      </c>
      <c r="B222" s="16" t="s">
        <v>189</v>
      </c>
      <c r="C222" s="8">
        <v>400</v>
      </c>
      <c r="D222" s="14">
        <f t="shared" si="10"/>
        <v>220.00000000000003</v>
      </c>
      <c r="E222" s="14">
        <f t="shared" si="9"/>
        <v>240.00000000000003</v>
      </c>
    </row>
    <row r="223" spans="1:5" ht="31.5">
      <c r="A223" s="15" t="s">
        <v>322</v>
      </c>
      <c r="B223" s="16" t="s">
        <v>190</v>
      </c>
      <c r="C223" s="8">
        <v>400</v>
      </c>
      <c r="D223" s="14">
        <f t="shared" si="10"/>
        <v>220.00000000000003</v>
      </c>
      <c r="E223" s="14">
        <f t="shared" si="9"/>
        <v>240.00000000000003</v>
      </c>
    </row>
    <row r="224" spans="1:5" ht="31.5">
      <c r="A224" s="15" t="s">
        <v>323</v>
      </c>
      <c r="B224" s="18" t="s">
        <v>733</v>
      </c>
      <c r="C224" s="8">
        <v>600</v>
      </c>
      <c r="D224" s="14">
        <f t="shared" si="10"/>
        <v>330</v>
      </c>
      <c r="E224" s="14">
        <f t="shared" si="9"/>
        <v>360</v>
      </c>
    </row>
    <row r="225" spans="1:5" ht="15.75">
      <c r="A225" s="15" t="s">
        <v>324</v>
      </c>
      <c r="B225" s="18" t="s">
        <v>734</v>
      </c>
      <c r="C225" s="8">
        <v>300</v>
      </c>
      <c r="D225" s="14">
        <f t="shared" si="10"/>
        <v>165</v>
      </c>
      <c r="E225" s="14">
        <f t="shared" si="9"/>
        <v>180</v>
      </c>
    </row>
    <row r="226" spans="1:5" ht="31.5">
      <c r="A226" s="15" t="s">
        <v>325</v>
      </c>
      <c r="B226" s="16" t="s">
        <v>735</v>
      </c>
      <c r="C226" s="8">
        <v>250</v>
      </c>
      <c r="D226" s="14">
        <f t="shared" si="10"/>
        <v>137.5</v>
      </c>
      <c r="E226" s="14">
        <f t="shared" si="9"/>
        <v>150</v>
      </c>
    </row>
    <row r="227" spans="1:5" ht="31.5">
      <c r="A227" s="15" t="s">
        <v>381</v>
      </c>
      <c r="B227" s="16" t="s">
        <v>612</v>
      </c>
      <c r="C227" s="8">
        <v>250</v>
      </c>
      <c r="D227" s="14">
        <f t="shared" si="10"/>
        <v>137.5</v>
      </c>
      <c r="E227" s="14">
        <f t="shared" si="9"/>
        <v>150</v>
      </c>
    </row>
    <row r="228" spans="1:5" ht="15.75">
      <c r="A228" s="15" t="s">
        <v>382</v>
      </c>
      <c r="B228" s="16" t="s">
        <v>613</v>
      </c>
      <c r="C228" s="8">
        <v>100</v>
      </c>
      <c r="D228" s="14">
        <f t="shared" si="10"/>
        <v>55.00000000000001</v>
      </c>
      <c r="E228" s="14">
        <f t="shared" si="9"/>
        <v>60.00000000000001</v>
      </c>
    </row>
    <row r="229" spans="1:5" ht="15.75">
      <c r="A229" s="13">
        <v>3</v>
      </c>
      <c r="B229" s="31" t="s">
        <v>614</v>
      </c>
      <c r="C229" s="8"/>
      <c r="D229" s="14"/>
      <c r="E229" s="14"/>
    </row>
    <row r="230" spans="1:5" ht="31.5">
      <c r="A230" s="15" t="s">
        <v>326</v>
      </c>
      <c r="B230" s="16" t="s">
        <v>615</v>
      </c>
      <c r="C230" s="8">
        <v>400</v>
      </c>
      <c r="D230" s="14">
        <f t="shared" si="10"/>
        <v>220.00000000000003</v>
      </c>
      <c r="E230" s="14">
        <f t="shared" si="9"/>
        <v>240.00000000000003</v>
      </c>
    </row>
    <row r="231" spans="1:5" ht="31.5">
      <c r="A231" s="15" t="s">
        <v>327</v>
      </c>
      <c r="B231" s="16" t="s">
        <v>616</v>
      </c>
      <c r="C231" s="8">
        <v>400</v>
      </c>
      <c r="D231" s="14">
        <f t="shared" si="10"/>
        <v>220.00000000000003</v>
      </c>
      <c r="E231" s="14">
        <f t="shared" si="9"/>
        <v>240.00000000000003</v>
      </c>
    </row>
    <row r="232" spans="1:5" ht="15.75">
      <c r="A232" s="15" t="s">
        <v>328</v>
      </c>
      <c r="B232" s="16" t="s">
        <v>617</v>
      </c>
      <c r="C232" s="8">
        <v>400</v>
      </c>
      <c r="D232" s="14">
        <f t="shared" si="10"/>
        <v>220.00000000000003</v>
      </c>
      <c r="E232" s="14">
        <f t="shared" si="9"/>
        <v>240.00000000000003</v>
      </c>
    </row>
    <row r="233" spans="1:5" ht="31.5">
      <c r="A233" s="15" t="s">
        <v>329</v>
      </c>
      <c r="B233" s="18" t="s">
        <v>618</v>
      </c>
      <c r="C233" s="8">
        <v>400</v>
      </c>
      <c r="D233" s="14">
        <f t="shared" si="10"/>
        <v>220.00000000000003</v>
      </c>
      <c r="E233" s="14">
        <f t="shared" si="9"/>
        <v>240.00000000000003</v>
      </c>
    </row>
    <row r="234" spans="1:5" ht="15.75">
      <c r="A234" s="15" t="s">
        <v>206</v>
      </c>
      <c r="B234" s="18" t="s">
        <v>619</v>
      </c>
      <c r="C234" s="8">
        <v>300</v>
      </c>
      <c r="D234" s="14">
        <f t="shared" si="10"/>
        <v>165</v>
      </c>
      <c r="E234" s="14">
        <f t="shared" si="9"/>
        <v>180</v>
      </c>
    </row>
    <row r="235" spans="1:5" ht="31.5">
      <c r="A235" s="15" t="s">
        <v>396</v>
      </c>
      <c r="B235" s="16" t="s">
        <v>620</v>
      </c>
      <c r="C235" s="8">
        <v>200</v>
      </c>
      <c r="D235" s="14">
        <f t="shared" si="10"/>
        <v>110.00000000000001</v>
      </c>
      <c r="E235" s="14">
        <f t="shared" si="9"/>
        <v>120.00000000000001</v>
      </c>
    </row>
    <row r="236" spans="1:5" ht="15.75">
      <c r="A236" s="15" t="s">
        <v>397</v>
      </c>
      <c r="B236" s="16" t="s">
        <v>621</v>
      </c>
      <c r="C236" s="8">
        <v>200</v>
      </c>
      <c r="D236" s="14">
        <f t="shared" si="10"/>
        <v>110.00000000000001</v>
      </c>
      <c r="E236" s="14">
        <f t="shared" si="9"/>
        <v>120.00000000000001</v>
      </c>
    </row>
    <row r="237" spans="1:5" ht="31.5">
      <c r="A237" s="15" t="s">
        <v>398</v>
      </c>
      <c r="B237" s="18" t="s">
        <v>622</v>
      </c>
      <c r="C237" s="8">
        <v>150</v>
      </c>
      <c r="D237" s="14">
        <f t="shared" si="10"/>
        <v>82.5</v>
      </c>
      <c r="E237" s="14">
        <f t="shared" si="9"/>
        <v>90</v>
      </c>
    </row>
    <row r="238" spans="1:5" ht="15.75">
      <c r="A238" s="15" t="s">
        <v>399</v>
      </c>
      <c r="B238" s="18" t="s">
        <v>623</v>
      </c>
      <c r="C238" s="8">
        <v>350</v>
      </c>
      <c r="D238" s="14">
        <f t="shared" si="10"/>
        <v>192.50000000000003</v>
      </c>
      <c r="E238" s="14">
        <f t="shared" si="9"/>
        <v>210.00000000000003</v>
      </c>
    </row>
    <row r="239" spans="1:5" ht="15.75">
      <c r="A239" s="15" t="s">
        <v>203</v>
      </c>
      <c r="B239" s="18" t="s">
        <v>624</v>
      </c>
      <c r="C239" s="8">
        <v>300</v>
      </c>
      <c r="D239" s="14">
        <f t="shared" si="10"/>
        <v>165</v>
      </c>
      <c r="E239" s="14">
        <f t="shared" si="9"/>
        <v>180</v>
      </c>
    </row>
    <row r="240" spans="1:5" ht="15.75">
      <c r="A240" s="15" t="s">
        <v>300</v>
      </c>
      <c r="B240" s="16" t="s">
        <v>625</v>
      </c>
      <c r="C240" s="8">
        <v>300</v>
      </c>
      <c r="D240" s="14">
        <f t="shared" si="10"/>
        <v>165</v>
      </c>
      <c r="E240" s="14">
        <f t="shared" si="9"/>
        <v>180</v>
      </c>
    </row>
    <row r="241" spans="1:5" ht="31.5">
      <c r="A241" s="15" t="s">
        <v>301</v>
      </c>
      <c r="B241" s="16" t="s">
        <v>626</v>
      </c>
      <c r="C241" s="8">
        <v>200</v>
      </c>
      <c r="D241" s="14">
        <f t="shared" si="10"/>
        <v>110.00000000000001</v>
      </c>
      <c r="E241" s="14">
        <f t="shared" si="9"/>
        <v>120.00000000000001</v>
      </c>
    </row>
    <row r="242" spans="1:5" ht="15.75">
      <c r="A242" s="15" t="s">
        <v>390</v>
      </c>
      <c r="B242" s="18" t="s">
        <v>627</v>
      </c>
      <c r="C242" s="8">
        <v>90</v>
      </c>
      <c r="D242" s="14">
        <f t="shared" si="10"/>
        <v>49.50000000000001</v>
      </c>
      <c r="E242" s="14">
        <f t="shared" si="9"/>
        <v>54.00000000000001</v>
      </c>
    </row>
    <row r="243" spans="1:5" ht="15.75">
      <c r="A243" s="13">
        <v>4</v>
      </c>
      <c r="B243" s="31" t="s">
        <v>628</v>
      </c>
      <c r="C243" s="8"/>
      <c r="D243" s="14"/>
      <c r="E243" s="14"/>
    </row>
    <row r="244" spans="1:5" ht="31.5">
      <c r="A244" s="15" t="s">
        <v>330</v>
      </c>
      <c r="B244" s="18" t="s">
        <v>182</v>
      </c>
      <c r="C244" s="8">
        <v>800</v>
      </c>
      <c r="D244" s="14">
        <f t="shared" si="10"/>
        <v>440.00000000000006</v>
      </c>
      <c r="E244" s="14">
        <f t="shared" si="9"/>
        <v>480.00000000000006</v>
      </c>
    </row>
    <row r="245" spans="1:5" ht="31.5">
      <c r="A245" s="15" t="s">
        <v>304</v>
      </c>
      <c r="B245" s="18" t="s">
        <v>629</v>
      </c>
      <c r="C245" s="8">
        <v>1000</v>
      </c>
      <c r="D245" s="14">
        <f t="shared" si="10"/>
        <v>550</v>
      </c>
      <c r="E245" s="14">
        <f t="shared" si="9"/>
        <v>600</v>
      </c>
    </row>
    <row r="246" spans="1:5" ht="31.5">
      <c r="A246" s="15" t="s">
        <v>305</v>
      </c>
      <c r="B246" s="18" t="s">
        <v>630</v>
      </c>
      <c r="C246" s="8">
        <v>400</v>
      </c>
      <c r="D246" s="14">
        <f t="shared" si="10"/>
        <v>220.00000000000003</v>
      </c>
      <c r="E246" s="14">
        <f t="shared" si="9"/>
        <v>240.00000000000003</v>
      </c>
    </row>
    <row r="247" spans="1:5" ht="31.5">
      <c r="A247" s="15" t="s">
        <v>393</v>
      </c>
      <c r="B247" s="18" t="s">
        <v>631</v>
      </c>
      <c r="C247" s="8">
        <v>350</v>
      </c>
      <c r="D247" s="14">
        <f t="shared" si="10"/>
        <v>192.50000000000003</v>
      </c>
      <c r="E247" s="14">
        <f t="shared" si="9"/>
        <v>210.00000000000003</v>
      </c>
    </row>
    <row r="248" spans="1:5" ht="31.5">
      <c r="A248" s="15" t="s">
        <v>394</v>
      </c>
      <c r="B248" s="18" t="s">
        <v>632</v>
      </c>
      <c r="C248" s="8">
        <v>240</v>
      </c>
      <c r="D248" s="14">
        <f t="shared" si="10"/>
        <v>132</v>
      </c>
      <c r="E248" s="14">
        <f t="shared" si="9"/>
        <v>144</v>
      </c>
    </row>
    <row r="249" spans="1:5" ht="31.5">
      <c r="A249" s="15" t="s">
        <v>395</v>
      </c>
      <c r="B249" s="18" t="s">
        <v>633</v>
      </c>
      <c r="C249" s="8">
        <v>120</v>
      </c>
      <c r="D249" s="14">
        <f t="shared" si="10"/>
        <v>66</v>
      </c>
      <c r="E249" s="14">
        <f t="shared" si="9"/>
        <v>72</v>
      </c>
    </row>
    <row r="250" spans="1:5" ht="31.5">
      <c r="A250" s="15" t="s">
        <v>261</v>
      </c>
      <c r="B250" s="18" t="s">
        <v>634</v>
      </c>
      <c r="C250" s="8">
        <v>150</v>
      </c>
      <c r="D250" s="14">
        <f t="shared" si="10"/>
        <v>82.5</v>
      </c>
      <c r="E250" s="14">
        <f t="shared" si="9"/>
        <v>90</v>
      </c>
    </row>
    <row r="251" spans="1:5" ht="31.5">
      <c r="A251" s="15" t="s">
        <v>262</v>
      </c>
      <c r="B251" s="18" t="s">
        <v>635</v>
      </c>
      <c r="C251" s="8">
        <v>450</v>
      </c>
      <c r="D251" s="14">
        <f t="shared" si="10"/>
        <v>247.50000000000003</v>
      </c>
      <c r="E251" s="14">
        <f t="shared" si="9"/>
        <v>270</v>
      </c>
    </row>
    <row r="252" spans="1:5" ht="31.5">
      <c r="A252" s="15" t="s">
        <v>295</v>
      </c>
      <c r="B252" s="18" t="s">
        <v>636</v>
      </c>
      <c r="C252" s="8">
        <v>250</v>
      </c>
      <c r="D252" s="14">
        <f t="shared" si="10"/>
        <v>137.5</v>
      </c>
      <c r="E252" s="14">
        <f t="shared" si="9"/>
        <v>150</v>
      </c>
    </row>
    <row r="253" spans="1:5" ht="31.5">
      <c r="A253" s="15" t="s">
        <v>296</v>
      </c>
      <c r="B253" s="18" t="s">
        <v>637</v>
      </c>
      <c r="C253" s="8">
        <v>320</v>
      </c>
      <c r="D253" s="14">
        <f t="shared" si="10"/>
        <v>176</v>
      </c>
      <c r="E253" s="14">
        <f t="shared" si="9"/>
        <v>192</v>
      </c>
    </row>
    <row r="254" spans="1:5" ht="31.5">
      <c r="A254" s="15" t="s">
        <v>297</v>
      </c>
      <c r="B254" s="16" t="s">
        <v>638</v>
      </c>
      <c r="C254" s="8">
        <v>200</v>
      </c>
      <c r="D254" s="14">
        <f t="shared" si="10"/>
        <v>110.00000000000001</v>
      </c>
      <c r="E254" s="14">
        <f t="shared" si="9"/>
        <v>120.00000000000001</v>
      </c>
    </row>
    <row r="255" spans="1:5" ht="15.75">
      <c r="A255" s="15" t="s">
        <v>298</v>
      </c>
      <c r="B255" s="18" t="s">
        <v>639</v>
      </c>
      <c r="C255" s="8">
        <v>180</v>
      </c>
      <c r="D255" s="14">
        <f t="shared" si="10"/>
        <v>99.00000000000001</v>
      </c>
      <c r="E255" s="14">
        <f t="shared" si="9"/>
        <v>108.00000000000001</v>
      </c>
    </row>
    <row r="256" spans="1:5" ht="15.75">
      <c r="A256" s="15" t="s">
        <v>299</v>
      </c>
      <c r="B256" s="18" t="s">
        <v>640</v>
      </c>
      <c r="C256" s="8">
        <v>120</v>
      </c>
      <c r="D256" s="14">
        <f t="shared" si="10"/>
        <v>66</v>
      </c>
      <c r="E256" s="14">
        <f t="shared" si="9"/>
        <v>72</v>
      </c>
    </row>
    <row r="257" spans="1:5" ht="31.5">
      <c r="A257" s="15" t="s">
        <v>383</v>
      </c>
      <c r="B257" s="18" t="s">
        <v>641</v>
      </c>
      <c r="C257" s="8">
        <v>200</v>
      </c>
      <c r="D257" s="14">
        <f t="shared" si="10"/>
        <v>110.00000000000001</v>
      </c>
      <c r="E257" s="14">
        <f t="shared" si="9"/>
        <v>120.00000000000001</v>
      </c>
    </row>
    <row r="258" spans="1:5" ht="31.5">
      <c r="A258" s="15" t="s">
        <v>384</v>
      </c>
      <c r="B258" s="18" t="s">
        <v>642</v>
      </c>
      <c r="C258" s="8">
        <v>120</v>
      </c>
      <c r="D258" s="14">
        <f t="shared" si="10"/>
        <v>66</v>
      </c>
      <c r="E258" s="14">
        <f t="shared" si="9"/>
        <v>72</v>
      </c>
    </row>
    <row r="259" spans="1:5" ht="15.75">
      <c r="A259" s="15" t="s">
        <v>385</v>
      </c>
      <c r="B259" s="18" t="s">
        <v>643</v>
      </c>
      <c r="C259" s="8">
        <v>240</v>
      </c>
      <c r="D259" s="14">
        <f t="shared" si="10"/>
        <v>132</v>
      </c>
      <c r="E259" s="14">
        <f t="shared" si="9"/>
        <v>144</v>
      </c>
    </row>
    <row r="260" spans="1:5" ht="15.75">
      <c r="A260" s="15" t="s">
        <v>386</v>
      </c>
      <c r="B260" s="18" t="s">
        <v>644</v>
      </c>
      <c r="C260" s="8">
        <v>200</v>
      </c>
      <c r="D260" s="14">
        <f t="shared" si="10"/>
        <v>110.00000000000001</v>
      </c>
      <c r="E260" s="14">
        <f t="shared" si="9"/>
        <v>120.00000000000001</v>
      </c>
    </row>
    <row r="261" spans="1:5" ht="15.75">
      <c r="A261" s="15" t="s">
        <v>387</v>
      </c>
      <c r="B261" s="18" t="s">
        <v>645</v>
      </c>
      <c r="C261" s="8">
        <v>860</v>
      </c>
      <c r="D261" s="14">
        <f t="shared" si="10"/>
        <v>473.00000000000006</v>
      </c>
      <c r="E261" s="14">
        <f t="shared" si="9"/>
        <v>516</v>
      </c>
    </row>
    <row r="262" spans="1:5" ht="15.75">
      <c r="A262" s="15" t="s">
        <v>388</v>
      </c>
      <c r="B262" s="18" t="s">
        <v>646</v>
      </c>
      <c r="C262" s="8">
        <v>90</v>
      </c>
      <c r="D262" s="14">
        <f t="shared" si="10"/>
        <v>49.50000000000001</v>
      </c>
      <c r="E262" s="14">
        <f t="shared" si="9"/>
        <v>54.00000000000001</v>
      </c>
    </row>
    <row r="263" spans="1:5" ht="15.75">
      <c r="A263" s="13">
        <v>5</v>
      </c>
      <c r="B263" s="33" t="s">
        <v>647</v>
      </c>
      <c r="C263" s="8"/>
      <c r="D263" s="14"/>
      <c r="E263" s="14"/>
    </row>
    <row r="264" spans="1:5" ht="31.5">
      <c r="A264" s="15" t="s">
        <v>207</v>
      </c>
      <c r="B264" s="18" t="s">
        <v>648</v>
      </c>
      <c r="C264" s="8">
        <v>360</v>
      </c>
      <c r="D264" s="14">
        <f t="shared" si="10"/>
        <v>198.00000000000003</v>
      </c>
      <c r="E264" s="14">
        <f t="shared" si="9"/>
        <v>216.00000000000003</v>
      </c>
    </row>
    <row r="265" spans="1:5" ht="31.5">
      <c r="A265" s="15" t="s">
        <v>208</v>
      </c>
      <c r="B265" s="18" t="s">
        <v>649</v>
      </c>
      <c r="C265" s="8">
        <v>240</v>
      </c>
      <c r="D265" s="14">
        <f t="shared" si="10"/>
        <v>132</v>
      </c>
      <c r="E265" s="14">
        <f aca="true" t="shared" si="11" ref="E265:E328">D265+(C265*5%)</f>
        <v>144</v>
      </c>
    </row>
    <row r="266" spans="1:5" ht="31.5">
      <c r="A266" s="15" t="s">
        <v>209</v>
      </c>
      <c r="B266" s="18" t="s">
        <v>650</v>
      </c>
      <c r="C266" s="8">
        <v>240</v>
      </c>
      <c r="D266" s="14">
        <f t="shared" si="10"/>
        <v>132</v>
      </c>
      <c r="E266" s="14">
        <f t="shared" si="11"/>
        <v>144</v>
      </c>
    </row>
    <row r="267" spans="1:5" ht="31.5">
      <c r="A267" s="15" t="s">
        <v>210</v>
      </c>
      <c r="B267" s="18" t="s">
        <v>651</v>
      </c>
      <c r="C267" s="8">
        <v>240</v>
      </c>
      <c r="D267" s="14">
        <f t="shared" si="10"/>
        <v>132</v>
      </c>
      <c r="E267" s="14">
        <f t="shared" si="11"/>
        <v>144</v>
      </c>
    </row>
    <row r="268" spans="1:5" ht="31.5">
      <c r="A268" s="15" t="s">
        <v>211</v>
      </c>
      <c r="B268" s="18" t="s">
        <v>652</v>
      </c>
      <c r="C268" s="8">
        <v>400</v>
      </c>
      <c r="D268" s="14">
        <f t="shared" si="10"/>
        <v>220.00000000000003</v>
      </c>
      <c r="E268" s="14">
        <f t="shared" si="11"/>
        <v>240.00000000000003</v>
      </c>
    </row>
    <row r="269" spans="1:5" ht="31.5">
      <c r="A269" s="15" t="s">
        <v>263</v>
      </c>
      <c r="B269" s="18" t="s">
        <v>653</v>
      </c>
      <c r="C269" s="8">
        <v>400</v>
      </c>
      <c r="D269" s="14">
        <f t="shared" si="10"/>
        <v>220.00000000000003</v>
      </c>
      <c r="E269" s="14">
        <f t="shared" si="11"/>
        <v>240.00000000000003</v>
      </c>
    </row>
    <row r="270" spans="1:5" ht="31.5">
      <c r="A270" s="15" t="s">
        <v>196</v>
      </c>
      <c r="B270" s="18" t="s">
        <v>654</v>
      </c>
      <c r="C270" s="8">
        <v>300</v>
      </c>
      <c r="D270" s="14">
        <f t="shared" si="10"/>
        <v>165</v>
      </c>
      <c r="E270" s="14">
        <f t="shared" si="11"/>
        <v>180</v>
      </c>
    </row>
    <row r="271" spans="1:5" ht="31.5">
      <c r="A271" s="15" t="s">
        <v>197</v>
      </c>
      <c r="B271" s="18" t="s">
        <v>655</v>
      </c>
      <c r="C271" s="8">
        <v>780</v>
      </c>
      <c r="D271" s="14">
        <f t="shared" si="10"/>
        <v>429.00000000000006</v>
      </c>
      <c r="E271" s="14">
        <f t="shared" si="11"/>
        <v>468.00000000000006</v>
      </c>
    </row>
    <row r="272" spans="1:5" ht="31.5">
      <c r="A272" s="15" t="s">
        <v>198</v>
      </c>
      <c r="B272" s="18" t="s">
        <v>656</v>
      </c>
      <c r="C272" s="8">
        <v>350</v>
      </c>
      <c r="D272" s="14">
        <f t="shared" si="10"/>
        <v>192.50000000000003</v>
      </c>
      <c r="E272" s="14">
        <f t="shared" si="11"/>
        <v>210.00000000000003</v>
      </c>
    </row>
    <row r="273" spans="1:5" ht="31.5">
      <c r="A273" s="15" t="s">
        <v>429</v>
      </c>
      <c r="B273" s="18" t="s">
        <v>657</v>
      </c>
      <c r="C273" s="8">
        <v>500</v>
      </c>
      <c r="D273" s="14">
        <f t="shared" si="10"/>
        <v>275</v>
      </c>
      <c r="E273" s="14">
        <f t="shared" si="11"/>
        <v>300</v>
      </c>
    </row>
    <row r="274" spans="1:5" ht="31.5">
      <c r="A274" s="15" t="s">
        <v>199</v>
      </c>
      <c r="B274" s="18" t="s">
        <v>658</v>
      </c>
      <c r="C274" s="8">
        <v>350</v>
      </c>
      <c r="D274" s="14">
        <f t="shared" si="10"/>
        <v>192.50000000000003</v>
      </c>
      <c r="E274" s="14">
        <f t="shared" si="11"/>
        <v>210.00000000000003</v>
      </c>
    </row>
    <row r="275" spans="1:5" ht="31.5">
      <c r="A275" s="15" t="s">
        <v>341</v>
      </c>
      <c r="B275" s="18" t="s">
        <v>659</v>
      </c>
      <c r="C275" s="8">
        <v>350</v>
      </c>
      <c r="D275" s="14">
        <f t="shared" si="10"/>
        <v>192.50000000000003</v>
      </c>
      <c r="E275" s="14">
        <f t="shared" si="11"/>
        <v>210.00000000000003</v>
      </c>
    </row>
    <row r="276" spans="1:5" ht="47.25">
      <c r="A276" s="15" t="s">
        <v>342</v>
      </c>
      <c r="B276" s="18" t="s">
        <v>660</v>
      </c>
      <c r="C276" s="8">
        <v>150</v>
      </c>
      <c r="D276" s="14">
        <f t="shared" si="10"/>
        <v>82.5</v>
      </c>
      <c r="E276" s="14">
        <f t="shared" si="11"/>
        <v>90</v>
      </c>
    </row>
    <row r="277" spans="1:5" ht="15.75">
      <c r="A277" s="15" t="s">
        <v>343</v>
      </c>
      <c r="B277" s="18" t="s">
        <v>646</v>
      </c>
      <c r="C277" s="8">
        <v>90</v>
      </c>
      <c r="D277" s="14">
        <f t="shared" si="10"/>
        <v>49.50000000000001</v>
      </c>
      <c r="E277" s="14">
        <f t="shared" si="11"/>
        <v>54.00000000000001</v>
      </c>
    </row>
    <row r="278" spans="1:5" ht="15.75">
      <c r="A278" s="13">
        <v>6</v>
      </c>
      <c r="B278" s="31" t="s">
        <v>661</v>
      </c>
      <c r="C278" s="8"/>
      <c r="D278" s="14"/>
      <c r="E278" s="14"/>
    </row>
    <row r="279" spans="1:5" ht="31.5">
      <c r="A279" s="15" t="s">
        <v>212</v>
      </c>
      <c r="B279" s="19" t="s">
        <v>662</v>
      </c>
      <c r="C279" s="8">
        <v>400</v>
      </c>
      <c r="D279" s="14">
        <f aca="true" t="shared" si="12" ref="D279:D341">C279*55%</f>
        <v>220.00000000000003</v>
      </c>
      <c r="E279" s="14">
        <f t="shared" si="11"/>
        <v>240.00000000000003</v>
      </c>
    </row>
    <row r="280" spans="1:5" ht="31.5">
      <c r="A280" s="15" t="s">
        <v>213</v>
      </c>
      <c r="B280" s="19" t="s">
        <v>663</v>
      </c>
      <c r="C280" s="8">
        <v>160</v>
      </c>
      <c r="D280" s="14">
        <f t="shared" si="12"/>
        <v>88</v>
      </c>
      <c r="E280" s="14">
        <f t="shared" si="11"/>
        <v>96</v>
      </c>
    </row>
    <row r="281" spans="1:5" ht="31.5">
      <c r="A281" s="15" t="s">
        <v>214</v>
      </c>
      <c r="B281" s="19" t="s">
        <v>664</v>
      </c>
      <c r="C281" s="8">
        <v>170</v>
      </c>
      <c r="D281" s="14">
        <f t="shared" si="12"/>
        <v>93.50000000000001</v>
      </c>
      <c r="E281" s="14">
        <f t="shared" si="11"/>
        <v>102.00000000000001</v>
      </c>
    </row>
    <row r="282" spans="1:5" ht="31.5">
      <c r="A282" s="15" t="s">
        <v>215</v>
      </c>
      <c r="B282" s="19" t="s">
        <v>665</v>
      </c>
      <c r="C282" s="8">
        <v>180</v>
      </c>
      <c r="D282" s="14">
        <f t="shared" si="12"/>
        <v>99.00000000000001</v>
      </c>
      <c r="E282" s="14">
        <f t="shared" si="11"/>
        <v>108.00000000000001</v>
      </c>
    </row>
    <row r="283" spans="1:5" ht="31.5">
      <c r="A283" s="15" t="s">
        <v>216</v>
      </c>
      <c r="B283" s="19" t="s">
        <v>666</v>
      </c>
      <c r="C283" s="8">
        <v>700</v>
      </c>
      <c r="D283" s="14">
        <f t="shared" si="12"/>
        <v>385.00000000000006</v>
      </c>
      <c r="E283" s="14">
        <f t="shared" si="11"/>
        <v>420.00000000000006</v>
      </c>
    </row>
    <row r="284" spans="1:5" ht="31.5">
      <c r="A284" s="15" t="s">
        <v>217</v>
      </c>
      <c r="B284" s="19" t="s">
        <v>667</v>
      </c>
      <c r="C284" s="8">
        <v>200</v>
      </c>
      <c r="D284" s="14">
        <f t="shared" si="12"/>
        <v>110.00000000000001</v>
      </c>
      <c r="E284" s="14">
        <f t="shared" si="11"/>
        <v>120.00000000000001</v>
      </c>
    </row>
    <row r="285" spans="1:5" ht="31.5">
      <c r="A285" s="15" t="s">
        <v>344</v>
      </c>
      <c r="B285" s="19" t="s">
        <v>668</v>
      </c>
      <c r="C285" s="8">
        <v>350</v>
      </c>
      <c r="D285" s="14">
        <f t="shared" si="12"/>
        <v>192.50000000000003</v>
      </c>
      <c r="E285" s="14">
        <f t="shared" si="11"/>
        <v>210.00000000000003</v>
      </c>
    </row>
    <row r="286" spans="1:5" ht="31.5">
      <c r="A286" s="15" t="s">
        <v>345</v>
      </c>
      <c r="B286" s="19" t="s">
        <v>669</v>
      </c>
      <c r="C286" s="8">
        <v>200</v>
      </c>
      <c r="D286" s="14">
        <f t="shared" si="12"/>
        <v>110.00000000000001</v>
      </c>
      <c r="E286" s="14">
        <f t="shared" si="11"/>
        <v>120.00000000000001</v>
      </c>
    </row>
    <row r="287" spans="1:5" ht="31.5">
      <c r="A287" s="15" t="s">
        <v>346</v>
      </c>
      <c r="B287" s="19" t="s">
        <v>670</v>
      </c>
      <c r="C287" s="8">
        <v>200</v>
      </c>
      <c r="D287" s="14">
        <f t="shared" si="12"/>
        <v>110.00000000000001</v>
      </c>
      <c r="E287" s="14">
        <f t="shared" si="11"/>
        <v>120.00000000000001</v>
      </c>
    </row>
    <row r="288" spans="1:5" ht="31.5">
      <c r="A288" s="15" t="s">
        <v>445</v>
      </c>
      <c r="B288" s="19" t="s">
        <v>671</v>
      </c>
      <c r="C288" s="8">
        <v>120</v>
      </c>
      <c r="D288" s="14">
        <f t="shared" si="12"/>
        <v>66</v>
      </c>
      <c r="E288" s="14">
        <f t="shared" si="11"/>
        <v>72</v>
      </c>
    </row>
    <row r="289" spans="1:5" ht="31.5">
      <c r="A289" s="15" t="s">
        <v>347</v>
      </c>
      <c r="B289" s="19" t="s">
        <v>672</v>
      </c>
      <c r="C289" s="8">
        <v>150</v>
      </c>
      <c r="D289" s="14">
        <f t="shared" si="12"/>
        <v>82.5</v>
      </c>
      <c r="E289" s="14">
        <f t="shared" si="11"/>
        <v>90</v>
      </c>
    </row>
    <row r="290" spans="1:5" ht="31.5">
      <c r="A290" s="15" t="s">
        <v>348</v>
      </c>
      <c r="B290" s="19" t="s">
        <v>673</v>
      </c>
      <c r="C290" s="8">
        <v>150</v>
      </c>
      <c r="D290" s="14">
        <f t="shared" si="12"/>
        <v>82.5</v>
      </c>
      <c r="E290" s="14">
        <f t="shared" si="11"/>
        <v>90</v>
      </c>
    </row>
    <row r="291" spans="1:5" ht="15.75">
      <c r="A291" s="15" t="s">
        <v>349</v>
      </c>
      <c r="B291" s="19" t="s">
        <v>613</v>
      </c>
      <c r="C291" s="8">
        <v>90</v>
      </c>
      <c r="D291" s="14">
        <f t="shared" si="12"/>
        <v>49.50000000000001</v>
      </c>
      <c r="E291" s="14">
        <f t="shared" si="11"/>
        <v>54.00000000000001</v>
      </c>
    </row>
    <row r="292" spans="1:5" ht="15.75">
      <c r="A292" s="13">
        <v>7</v>
      </c>
      <c r="B292" s="31" t="s">
        <v>674</v>
      </c>
      <c r="C292" s="8"/>
      <c r="D292" s="14"/>
      <c r="E292" s="14"/>
    </row>
    <row r="293" spans="1:5" ht="31.5">
      <c r="A293" s="15" t="s">
        <v>218</v>
      </c>
      <c r="B293" s="18" t="s">
        <v>675</v>
      </c>
      <c r="C293" s="8">
        <v>1500</v>
      </c>
      <c r="D293" s="14">
        <f t="shared" si="12"/>
        <v>825.0000000000001</v>
      </c>
      <c r="E293" s="14">
        <f t="shared" si="11"/>
        <v>900.0000000000001</v>
      </c>
    </row>
    <row r="294" spans="1:5" ht="31.5">
      <c r="A294" s="15" t="s">
        <v>219</v>
      </c>
      <c r="B294" s="18" t="s">
        <v>676</v>
      </c>
      <c r="C294" s="8">
        <v>1100</v>
      </c>
      <c r="D294" s="14">
        <f t="shared" si="12"/>
        <v>605</v>
      </c>
      <c r="E294" s="14">
        <f t="shared" si="11"/>
        <v>660</v>
      </c>
    </row>
    <row r="295" spans="1:5" ht="63">
      <c r="A295" s="15" t="s">
        <v>220</v>
      </c>
      <c r="B295" s="18" t="s">
        <v>677</v>
      </c>
      <c r="C295" s="8">
        <v>350</v>
      </c>
      <c r="D295" s="14">
        <f t="shared" si="12"/>
        <v>192.50000000000003</v>
      </c>
      <c r="E295" s="14">
        <f t="shared" si="11"/>
        <v>210.00000000000003</v>
      </c>
    </row>
    <row r="296" spans="1:5" ht="31.5">
      <c r="A296" s="15" t="s">
        <v>221</v>
      </c>
      <c r="B296" s="18" t="s">
        <v>678</v>
      </c>
      <c r="C296" s="8">
        <v>350</v>
      </c>
      <c r="D296" s="14">
        <f t="shared" si="12"/>
        <v>192.50000000000003</v>
      </c>
      <c r="E296" s="14">
        <f t="shared" si="11"/>
        <v>210.00000000000003</v>
      </c>
    </row>
    <row r="297" spans="1:5" ht="31.5">
      <c r="A297" s="15" t="s">
        <v>389</v>
      </c>
      <c r="B297" s="18" t="s">
        <v>463</v>
      </c>
      <c r="C297" s="8">
        <v>250</v>
      </c>
      <c r="D297" s="14">
        <f t="shared" si="12"/>
        <v>137.5</v>
      </c>
      <c r="E297" s="14">
        <f t="shared" si="11"/>
        <v>150</v>
      </c>
    </row>
    <row r="298" spans="1:5" ht="31.5">
      <c r="A298" s="15" t="s">
        <v>332</v>
      </c>
      <c r="B298" s="18" t="s">
        <v>464</v>
      </c>
      <c r="C298" s="8">
        <v>200</v>
      </c>
      <c r="D298" s="14">
        <f t="shared" si="12"/>
        <v>110.00000000000001</v>
      </c>
      <c r="E298" s="14">
        <f t="shared" si="11"/>
        <v>120.00000000000001</v>
      </c>
    </row>
    <row r="299" spans="1:5" ht="31.5">
      <c r="A299" s="15" t="s">
        <v>333</v>
      </c>
      <c r="B299" s="18" t="s">
        <v>465</v>
      </c>
      <c r="C299" s="8">
        <v>250</v>
      </c>
      <c r="D299" s="14">
        <f t="shared" si="12"/>
        <v>137.5</v>
      </c>
      <c r="E299" s="14">
        <f t="shared" si="11"/>
        <v>150</v>
      </c>
    </row>
    <row r="300" spans="1:5" ht="31.5">
      <c r="A300" s="15" t="s">
        <v>334</v>
      </c>
      <c r="B300" s="18" t="s">
        <v>466</v>
      </c>
      <c r="C300" s="8">
        <v>180</v>
      </c>
      <c r="D300" s="14">
        <f t="shared" si="12"/>
        <v>99.00000000000001</v>
      </c>
      <c r="E300" s="14">
        <f t="shared" si="11"/>
        <v>108.00000000000001</v>
      </c>
    </row>
    <row r="301" spans="1:5" ht="31.5">
      <c r="A301" s="15" t="s">
        <v>335</v>
      </c>
      <c r="B301" s="18" t="s">
        <v>467</v>
      </c>
      <c r="C301" s="8">
        <v>400</v>
      </c>
      <c r="D301" s="14">
        <f t="shared" si="12"/>
        <v>220.00000000000003</v>
      </c>
      <c r="E301" s="14">
        <f t="shared" si="11"/>
        <v>240.00000000000003</v>
      </c>
    </row>
    <row r="302" spans="1:5" ht="31.5">
      <c r="A302" s="15" t="s">
        <v>426</v>
      </c>
      <c r="B302" s="18" t="s">
        <v>468</v>
      </c>
      <c r="C302" s="8">
        <v>250</v>
      </c>
      <c r="D302" s="14">
        <f t="shared" si="12"/>
        <v>137.5</v>
      </c>
      <c r="E302" s="14">
        <f t="shared" si="11"/>
        <v>150</v>
      </c>
    </row>
    <row r="303" spans="1:5" ht="47.25">
      <c r="A303" s="15" t="s">
        <v>427</v>
      </c>
      <c r="B303" s="18" t="s">
        <v>469</v>
      </c>
      <c r="C303" s="8">
        <v>250</v>
      </c>
      <c r="D303" s="14">
        <f t="shared" si="12"/>
        <v>137.5</v>
      </c>
      <c r="E303" s="14">
        <f t="shared" si="11"/>
        <v>150</v>
      </c>
    </row>
    <row r="304" spans="1:5" ht="31.5">
      <c r="A304" s="15" t="s">
        <v>428</v>
      </c>
      <c r="B304" s="18" t="s">
        <v>470</v>
      </c>
      <c r="C304" s="8">
        <v>250</v>
      </c>
      <c r="D304" s="14">
        <f t="shared" si="12"/>
        <v>137.5</v>
      </c>
      <c r="E304" s="14">
        <f t="shared" si="11"/>
        <v>150</v>
      </c>
    </row>
    <row r="305" spans="1:5" ht="31.5">
      <c r="A305" s="15" t="s">
        <v>471</v>
      </c>
      <c r="B305" s="18" t="s">
        <v>472</v>
      </c>
      <c r="C305" s="8">
        <v>300</v>
      </c>
      <c r="D305" s="14">
        <f t="shared" si="12"/>
        <v>165</v>
      </c>
      <c r="E305" s="14">
        <f t="shared" si="11"/>
        <v>180</v>
      </c>
    </row>
    <row r="306" spans="1:5" ht="31.5">
      <c r="A306" s="15" t="s">
        <v>473</v>
      </c>
      <c r="B306" s="18" t="s">
        <v>474</v>
      </c>
      <c r="C306" s="8">
        <v>300</v>
      </c>
      <c r="D306" s="14">
        <f t="shared" si="12"/>
        <v>165</v>
      </c>
      <c r="E306" s="14">
        <f t="shared" si="11"/>
        <v>180</v>
      </c>
    </row>
    <row r="307" spans="1:5" ht="31.5">
      <c r="A307" s="15" t="s">
        <v>475</v>
      </c>
      <c r="B307" s="18" t="s">
        <v>476</v>
      </c>
      <c r="C307" s="8">
        <v>300</v>
      </c>
      <c r="D307" s="14">
        <f t="shared" si="12"/>
        <v>165</v>
      </c>
      <c r="E307" s="14">
        <f t="shared" si="11"/>
        <v>180</v>
      </c>
    </row>
    <row r="308" spans="1:5" ht="31.5">
      <c r="A308" s="15" t="s">
        <v>477</v>
      </c>
      <c r="B308" s="18" t="s">
        <v>478</v>
      </c>
      <c r="C308" s="8">
        <v>350</v>
      </c>
      <c r="D308" s="14">
        <f t="shared" si="12"/>
        <v>192.50000000000003</v>
      </c>
      <c r="E308" s="14">
        <f t="shared" si="11"/>
        <v>210.00000000000003</v>
      </c>
    </row>
    <row r="309" spans="1:5" ht="31.5">
      <c r="A309" s="15" t="s">
        <v>479</v>
      </c>
      <c r="B309" s="18" t="s">
        <v>480</v>
      </c>
      <c r="C309" s="8">
        <v>300</v>
      </c>
      <c r="D309" s="14">
        <f t="shared" si="12"/>
        <v>165</v>
      </c>
      <c r="E309" s="14">
        <f t="shared" si="11"/>
        <v>180</v>
      </c>
    </row>
    <row r="310" spans="1:5" ht="31.5">
      <c r="A310" s="15" t="s">
        <v>481</v>
      </c>
      <c r="B310" s="18" t="s">
        <v>482</v>
      </c>
      <c r="C310" s="8">
        <v>200</v>
      </c>
      <c r="D310" s="14">
        <f t="shared" si="12"/>
        <v>110.00000000000001</v>
      </c>
      <c r="E310" s="14">
        <f t="shared" si="11"/>
        <v>120.00000000000001</v>
      </c>
    </row>
    <row r="311" spans="1:5" ht="31.5">
      <c r="A311" s="15" t="s">
        <v>483</v>
      </c>
      <c r="B311" s="18" t="s">
        <v>484</v>
      </c>
      <c r="C311" s="8">
        <v>350</v>
      </c>
      <c r="D311" s="14">
        <f t="shared" si="12"/>
        <v>192.50000000000003</v>
      </c>
      <c r="E311" s="14">
        <f t="shared" si="11"/>
        <v>210.00000000000003</v>
      </c>
    </row>
    <row r="312" spans="1:5" ht="31.5">
      <c r="A312" s="15" t="s">
        <v>485</v>
      </c>
      <c r="B312" s="18" t="s">
        <v>486</v>
      </c>
      <c r="C312" s="8">
        <v>150</v>
      </c>
      <c r="D312" s="14">
        <f t="shared" si="12"/>
        <v>82.5</v>
      </c>
      <c r="E312" s="14">
        <f t="shared" si="11"/>
        <v>90</v>
      </c>
    </row>
    <row r="313" spans="1:5" ht="31.5">
      <c r="A313" s="15" t="s">
        <v>487</v>
      </c>
      <c r="B313" s="16" t="s">
        <v>488</v>
      </c>
      <c r="C313" s="8">
        <v>200</v>
      </c>
      <c r="D313" s="14">
        <f t="shared" si="12"/>
        <v>110.00000000000001</v>
      </c>
      <c r="E313" s="14">
        <f t="shared" si="11"/>
        <v>120.00000000000001</v>
      </c>
    </row>
    <row r="314" spans="1:5" ht="31.5">
      <c r="A314" s="15" t="s">
        <v>489</v>
      </c>
      <c r="B314" s="26" t="s">
        <v>490</v>
      </c>
      <c r="C314" s="8">
        <v>200</v>
      </c>
      <c r="D314" s="14">
        <f t="shared" si="12"/>
        <v>110.00000000000001</v>
      </c>
      <c r="E314" s="14">
        <f t="shared" si="11"/>
        <v>120.00000000000001</v>
      </c>
    </row>
    <row r="315" spans="1:5" ht="31.5">
      <c r="A315" s="15" t="s">
        <v>491</v>
      </c>
      <c r="B315" s="26" t="s">
        <v>492</v>
      </c>
      <c r="C315" s="8">
        <v>200</v>
      </c>
      <c r="D315" s="14">
        <f t="shared" si="12"/>
        <v>110.00000000000001</v>
      </c>
      <c r="E315" s="14">
        <f t="shared" si="11"/>
        <v>120.00000000000001</v>
      </c>
    </row>
    <row r="316" spans="1:5" ht="31.5">
      <c r="A316" s="15" t="s">
        <v>493</v>
      </c>
      <c r="B316" s="26" t="s">
        <v>494</v>
      </c>
      <c r="C316" s="8">
        <v>400</v>
      </c>
      <c r="D316" s="14">
        <f t="shared" si="12"/>
        <v>220.00000000000003</v>
      </c>
      <c r="E316" s="14">
        <f t="shared" si="11"/>
        <v>240.00000000000003</v>
      </c>
    </row>
    <row r="317" spans="1:5" ht="31.5">
      <c r="A317" s="15" t="s">
        <v>495</v>
      </c>
      <c r="B317" s="26" t="s">
        <v>496</v>
      </c>
      <c r="C317" s="8">
        <v>400</v>
      </c>
      <c r="D317" s="14">
        <f t="shared" si="12"/>
        <v>220.00000000000003</v>
      </c>
      <c r="E317" s="14">
        <f t="shared" si="11"/>
        <v>240.00000000000003</v>
      </c>
    </row>
    <row r="318" spans="1:5" ht="31.5">
      <c r="A318" s="15" t="s">
        <v>497</v>
      </c>
      <c r="B318" s="26" t="s">
        <v>498</v>
      </c>
      <c r="C318" s="8">
        <v>300</v>
      </c>
      <c r="D318" s="14">
        <f t="shared" si="12"/>
        <v>165</v>
      </c>
      <c r="E318" s="14">
        <f t="shared" si="11"/>
        <v>180</v>
      </c>
    </row>
    <row r="319" spans="1:5" ht="31.5">
      <c r="A319" s="15" t="s">
        <v>499</v>
      </c>
      <c r="B319" s="21" t="s">
        <v>500</v>
      </c>
      <c r="C319" s="8">
        <v>300</v>
      </c>
      <c r="D319" s="14">
        <f t="shared" si="12"/>
        <v>165</v>
      </c>
      <c r="E319" s="14">
        <f t="shared" si="11"/>
        <v>180</v>
      </c>
    </row>
    <row r="320" spans="1:5" ht="31.5">
      <c r="A320" s="15" t="s">
        <v>501</v>
      </c>
      <c r="B320" s="21" t="s">
        <v>502</v>
      </c>
      <c r="C320" s="8">
        <v>400</v>
      </c>
      <c r="D320" s="14">
        <f t="shared" si="12"/>
        <v>220.00000000000003</v>
      </c>
      <c r="E320" s="14">
        <f t="shared" si="11"/>
        <v>240.00000000000003</v>
      </c>
    </row>
    <row r="321" spans="1:5" ht="31.5">
      <c r="A321" s="15" t="s">
        <v>503</v>
      </c>
      <c r="B321" s="21" t="s">
        <v>504</v>
      </c>
      <c r="C321" s="8">
        <v>250</v>
      </c>
      <c r="D321" s="14">
        <f t="shared" si="12"/>
        <v>137.5</v>
      </c>
      <c r="E321" s="14">
        <f t="shared" si="11"/>
        <v>150</v>
      </c>
    </row>
    <row r="322" spans="1:5" ht="31.5">
      <c r="A322" s="15" t="s">
        <v>505</v>
      </c>
      <c r="B322" s="21" t="s">
        <v>506</v>
      </c>
      <c r="C322" s="8">
        <v>800</v>
      </c>
      <c r="D322" s="14">
        <f t="shared" si="12"/>
        <v>440.00000000000006</v>
      </c>
      <c r="E322" s="14">
        <f t="shared" si="11"/>
        <v>480.00000000000006</v>
      </c>
    </row>
    <row r="323" spans="1:5" ht="15.75">
      <c r="A323" s="15" t="s">
        <v>507</v>
      </c>
      <c r="B323" s="16" t="s">
        <v>613</v>
      </c>
      <c r="C323" s="8">
        <v>90</v>
      </c>
      <c r="D323" s="14">
        <f t="shared" si="12"/>
        <v>49.50000000000001</v>
      </c>
      <c r="E323" s="14">
        <f t="shared" si="11"/>
        <v>54.00000000000001</v>
      </c>
    </row>
    <row r="324" spans="1:5" ht="15.75">
      <c r="A324" s="13">
        <v>8</v>
      </c>
      <c r="B324" s="31" t="s">
        <v>508</v>
      </c>
      <c r="C324" s="8"/>
      <c r="D324" s="14"/>
      <c r="E324" s="14"/>
    </row>
    <row r="325" spans="1:5" ht="31.5">
      <c r="A325" s="15" t="s">
        <v>222</v>
      </c>
      <c r="B325" s="18" t="s">
        <v>509</v>
      </c>
      <c r="C325" s="8">
        <v>550</v>
      </c>
      <c r="D325" s="14">
        <f t="shared" si="12"/>
        <v>302.5</v>
      </c>
      <c r="E325" s="14">
        <f t="shared" si="11"/>
        <v>330</v>
      </c>
    </row>
    <row r="326" spans="1:5" ht="31.5">
      <c r="A326" s="15" t="s">
        <v>223</v>
      </c>
      <c r="B326" s="18" t="s">
        <v>510</v>
      </c>
      <c r="C326" s="8">
        <v>700</v>
      </c>
      <c r="D326" s="14">
        <f t="shared" si="12"/>
        <v>385.00000000000006</v>
      </c>
      <c r="E326" s="14">
        <f t="shared" si="11"/>
        <v>420.00000000000006</v>
      </c>
    </row>
    <row r="327" spans="1:5" ht="31.5">
      <c r="A327" s="15" t="s">
        <v>224</v>
      </c>
      <c r="B327" s="18" t="s">
        <v>511</v>
      </c>
      <c r="C327" s="8">
        <v>250</v>
      </c>
      <c r="D327" s="14">
        <f t="shared" si="12"/>
        <v>137.5</v>
      </c>
      <c r="E327" s="14">
        <f t="shared" si="11"/>
        <v>150</v>
      </c>
    </row>
    <row r="328" spans="1:5" ht="31.5">
      <c r="A328" s="15" t="s">
        <v>281</v>
      </c>
      <c r="B328" s="18" t="s">
        <v>512</v>
      </c>
      <c r="C328" s="8">
        <v>250</v>
      </c>
      <c r="D328" s="14">
        <f t="shared" si="12"/>
        <v>137.5</v>
      </c>
      <c r="E328" s="14">
        <f t="shared" si="11"/>
        <v>150</v>
      </c>
    </row>
    <row r="329" spans="1:5" ht="31.5">
      <c r="A329" s="15" t="s">
        <v>282</v>
      </c>
      <c r="B329" s="18" t="s">
        <v>513</v>
      </c>
      <c r="C329" s="8">
        <v>250</v>
      </c>
      <c r="D329" s="14">
        <f t="shared" si="12"/>
        <v>137.5</v>
      </c>
      <c r="E329" s="14">
        <f aca="true" t="shared" si="13" ref="E329:E392">D329+(C329*5%)</f>
        <v>150</v>
      </c>
    </row>
    <row r="330" spans="1:5" ht="31.5">
      <c r="A330" s="15" t="s">
        <v>284</v>
      </c>
      <c r="B330" s="18" t="s">
        <v>514</v>
      </c>
      <c r="C330" s="8">
        <v>250</v>
      </c>
      <c r="D330" s="14">
        <f t="shared" si="12"/>
        <v>137.5</v>
      </c>
      <c r="E330" s="14">
        <f t="shared" si="13"/>
        <v>150</v>
      </c>
    </row>
    <row r="331" spans="1:5" ht="31.5">
      <c r="A331" s="15" t="s">
        <v>285</v>
      </c>
      <c r="B331" s="18" t="s">
        <v>736</v>
      </c>
      <c r="C331" s="8">
        <v>250</v>
      </c>
      <c r="D331" s="14">
        <f t="shared" si="12"/>
        <v>137.5</v>
      </c>
      <c r="E331" s="14">
        <f t="shared" si="13"/>
        <v>150</v>
      </c>
    </row>
    <row r="332" spans="1:5" ht="31.5">
      <c r="A332" s="15" t="s">
        <v>286</v>
      </c>
      <c r="B332" s="18" t="s">
        <v>737</v>
      </c>
      <c r="C332" s="8">
        <v>250</v>
      </c>
      <c r="D332" s="14">
        <f t="shared" si="12"/>
        <v>137.5</v>
      </c>
      <c r="E332" s="14">
        <f t="shared" si="13"/>
        <v>150</v>
      </c>
    </row>
    <row r="333" spans="1:5" ht="15.75">
      <c r="A333" s="15" t="s">
        <v>287</v>
      </c>
      <c r="B333" s="21" t="s">
        <v>738</v>
      </c>
      <c r="C333" s="8">
        <v>150</v>
      </c>
      <c r="D333" s="14">
        <f t="shared" si="12"/>
        <v>82.5</v>
      </c>
      <c r="E333" s="14">
        <f t="shared" si="13"/>
        <v>90</v>
      </c>
    </row>
    <row r="334" spans="1:5" ht="15.75">
      <c r="A334" s="15" t="s">
        <v>430</v>
      </c>
      <c r="B334" s="18" t="s">
        <v>613</v>
      </c>
      <c r="C334" s="8">
        <v>90</v>
      </c>
      <c r="D334" s="14">
        <f t="shared" si="12"/>
        <v>49.50000000000001</v>
      </c>
      <c r="E334" s="14">
        <f t="shared" si="13"/>
        <v>54.00000000000001</v>
      </c>
    </row>
    <row r="335" spans="1:5" ht="15.75">
      <c r="A335" s="13">
        <v>9</v>
      </c>
      <c r="B335" s="31" t="s">
        <v>739</v>
      </c>
      <c r="C335" s="8"/>
      <c r="D335" s="14"/>
      <c r="E335" s="14"/>
    </row>
    <row r="336" spans="1:5" ht="31.5">
      <c r="A336" s="15" t="s">
        <v>225</v>
      </c>
      <c r="B336" s="18" t="s">
        <v>740</v>
      </c>
      <c r="C336" s="8">
        <v>200</v>
      </c>
      <c r="D336" s="14">
        <f t="shared" si="12"/>
        <v>110.00000000000001</v>
      </c>
      <c r="E336" s="14">
        <f t="shared" si="13"/>
        <v>120.00000000000001</v>
      </c>
    </row>
    <row r="337" spans="1:5" ht="31.5">
      <c r="A337" s="15" t="s">
        <v>226</v>
      </c>
      <c r="B337" s="18" t="s">
        <v>741</v>
      </c>
      <c r="C337" s="8">
        <v>250</v>
      </c>
      <c r="D337" s="14">
        <f t="shared" si="12"/>
        <v>137.5</v>
      </c>
      <c r="E337" s="14">
        <f t="shared" si="13"/>
        <v>150</v>
      </c>
    </row>
    <row r="338" spans="1:5" ht="31.5">
      <c r="A338" s="15" t="s">
        <v>227</v>
      </c>
      <c r="B338" s="18" t="s">
        <v>742</v>
      </c>
      <c r="C338" s="8">
        <v>300</v>
      </c>
      <c r="D338" s="14">
        <f t="shared" si="12"/>
        <v>165</v>
      </c>
      <c r="E338" s="14">
        <f t="shared" si="13"/>
        <v>180</v>
      </c>
    </row>
    <row r="339" spans="1:5" ht="31.5">
      <c r="A339" s="15" t="s">
        <v>228</v>
      </c>
      <c r="B339" s="18" t="s">
        <v>743</v>
      </c>
      <c r="C339" s="8">
        <v>250</v>
      </c>
      <c r="D339" s="14">
        <f t="shared" si="12"/>
        <v>137.5</v>
      </c>
      <c r="E339" s="14">
        <f t="shared" si="13"/>
        <v>150</v>
      </c>
    </row>
    <row r="340" spans="1:5" ht="31.5">
      <c r="A340" s="15" t="s">
        <v>283</v>
      </c>
      <c r="B340" s="18" t="s">
        <v>744</v>
      </c>
      <c r="C340" s="8">
        <v>120</v>
      </c>
      <c r="D340" s="14">
        <f t="shared" si="12"/>
        <v>66</v>
      </c>
      <c r="E340" s="14">
        <f t="shared" si="13"/>
        <v>72</v>
      </c>
    </row>
    <row r="341" spans="1:5" ht="31.5">
      <c r="A341" s="15" t="s">
        <v>191</v>
      </c>
      <c r="B341" s="18" t="s">
        <v>745</v>
      </c>
      <c r="C341" s="8">
        <v>120</v>
      </c>
      <c r="D341" s="14">
        <f t="shared" si="12"/>
        <v>66</v>
      </c>
      <c r="E341" s="14">
        <f t="shared" si="13"/>
        <v>72</v>
      </c>
    </row>
    <row r="342" spans="1:5" ht="47.25">
      <c r="A342" s="15" t="s">
        <v>413</v>
      </c>
      <c r="B342" s="18" t="s">
        <v>746</v>
      </c>
      <c r="C342" s="8">
        <v>120</v>
      </c>
      <c r="D342" s="14">
        <f aca="true" t="shared" si="14" ref="D342:D405">C342*55%</f>
        <v>66</v>
      </c>
      <c r="E342" s="14">
        <f t="shared" si="13"/>
        <v>72</v>
      </c>
    </row>
    <row r="343" spans="1:5" ht="31.5">
      <c r="A343" s="15" t="s">
        <v>350</v>
      </c>
      <c r="B343" s="18" t="s">
        <v>747</v>
      </c>
      <c r="C343" s="8">
        <v>120</v>
      </c>
      <c r="D343" s="14">
        <f t="shared" si="14"/>
        <v>66</v>
      </c>
      <c r="E343" s="14">
        <f t="shared" si="13"/>
        <v>72</v>
      </c>
    </row>
    <row r="344" spans="1:5" ht="47.25">
      <c r="A344" s="15" t="s">
        <v>351</v>
      </c>
      <c r="B344" s="18" t="s">
        <v>748</v>
      </c>
      <c r="C344" s="8">
        <v>120</v>
      </c>
      <c r="D344" s="14">
        <f t="shared" si="14"/>
        <v>66</v>
      </c>
      <c r="E344" s="14">
        <f t="shared" si="13"/>
        <v>72</v>
      </c>
    </row>
    <row r="345" spans="1:5" ht="47.25">
      <c r="A345" s="15" t="s">
        <v>352</v>
      </c>
      <c r="B345" s="18" t="s">
        <v>749</v>
      </c>
      <c r="C345" s="8">
        <v>120</v>
      </c>
      <c r="D345" s="14">
        <f t="shared" si="14"/>
        <v>66</v>
      </c>
      <c r="E345" s="14">
        <f t="shared" si="13"/>
        <v>72</v>
      </c>
    </row>
    <row r="346" spans="1:5" ht="31.5">
      <c r="A346" s="15" t="s">
        <v>353</v>
      </c>
      <c r="B346" s="18" t="s">
        <v>750</v>
      </c>
      <c r="C346" s="8">
        <v>120</v>
      </c>
      <c r="D346" s="14">
        <f t="shared" si="14"/>
        <v>66</v>
      </c>
      <c r="E346" s="14">
        <f t="shared" si="13"/>
        <v>72</v>
      </c>
    </row>
    <row r="347" spans="1:5" ht="15.75">
      <c r="A347" s="15" t="s">
        <v>241</v>
      </c>
      <c r="B347" s="18" t="s">
        <v>613</v>
      </c>
      <c r="C347" s="8">
        <v>90</v>
      </c>
      <c r="D347" s="14">
        <f t="shared" si="14"/>
        <v>49.50000000000001</v>
      </c>
      <c r="E347" s="14">
        <f t="shared" si="13"/>
        <v>54.00000000000001</v>
      </c>
    </row>
    <row r="348" spans="1:5" ht="15.75">
      <c r="A348" s="13">
        <v>10</v>
      </c>
      <c r="B348" s="31" t="s">
        <v>751</v>
      </c>
      <c r="C348" s="8"/>
      <c r="D348" s="14"/>
      <c r="E348" s="14"/>
    </row>
    <row r="349" spans="1:5" ht="47.25">
      <c r="A349" s="27" t="s">
        <v>229</v>
      </c>
      <c r="B349" s="23" t="s">
        <v>752</v>
      </c>
      <c r="C349" s="8">
        <v>200</v>
      </c>
      <c r="D349" s="14">
        <f t="shared" si="14"/>
        <v>110.00000000000001</v>
      </c>
      <c r="E349" s="14">
        <f t="shared" si="13"/>
        <v>120.00000000000001</v>
      </c>
    </row>
    <row r="350" spans="1:5" ht="31.5">
      <c r="A350" s="27" t="s">
        <v>230</v>
      </c>
      <c r="B350" s="23" t="s">
        <v>753</v>
      </c>
      <c r="C350" s="8">
        <v>120</v>
      </c>
      <c r="D350" s="14">
        <f t="shared" si="14"/>
        <v>66</v>
      </c>
      <c r="E350" s="14">
        <f t="shared" si="13"/>
        <v>72</v>
      </c>
    </row>
    <row r="351" spans="1:5" ht="31.5">
      <c r="A351" s="27" t="s">
        <v>231</v>
      </c>
      <c r="B351" s="23" t="s">
        <v>754</v>
      </c>
      <c r="C351" s="8">
        <v>120</v>
      </c>
      <c r="D351" s="14">
        <f t="shared" si="14"/>
        <v>66</v>
      </c>
      <c r="E351" s="14">
        <f t="shared" si="13"/>
        <v>72</v>
      </c>
    </row>
    <row r="352" spans="1:5" ht="31.5">
      <c r="A352" s="27" t="s">
        <v>204</v>
      </c>
      <c r="B352" s="23" t="s">
        <v>755</v>
      </c>
      <c r="C352" s="8">
        <v>200</v>
      </c>
      <c r="D352" s="14">
        <f t="shared" si="14"/>
        <v>110.00000000000001</v>
      </c>
      <c r="E352" s="14">
        <f t="shared" si="13"/>
        <v>120.00000000000001</v>
      </c>
    </row>
    <row r="353" spans="1:5" ht="31.5">
      <c r="A353" s="27" t="s">
        <v>205</v>
      </c>
      <c r="B353" s="23" t="s">
        <v>756</v>
      </c>
      <c r="C353" s="8">
        <v>150</v>
      </c>
      <c r="D353" s="14">
        <f t="shared" si="14"/>
        <v>82.5</v>
      </c>
      <c r="E353" s="14">
        <f t="shared" si="13"/>
        <v>90</v>
      </c>
    </row>
    <row r="354" spans="1:5" ht="31.5">
      <c r="A354" s="27" t="s">
        <v>414</v>
      </c>
      <c r="B354" s="23" t="s">
        <v>757</v>
      </c>
      <c r="C354" s="8">
        <v>120</v>
      </c>
      <c r="D354" s="14">
        <f t="shared" si="14"/>
        <v>66</v>
      </c>
      <c r="E354" s="14">
        <f t="shared" si="13"/>
        <v>72</v>
      </c>
    </row>
    <row r="355" spans="1:5" ht="31.5">
      <c r="A355" s="27" t="s">
        <v>415</v>
      </c>
      <c r="B355" s="23" t="s">
        <v>758</v>
      </c>
      <c r="C355" s="8">
        <v>200</v>
      </c>
      <c r="D355" s="14">
        <f t="shared" si="14"/>
        <v>110.00000000000001</v>
      </c>
      <c r="E355" s="14">
        <f t="shared" si="13"/>
        <v>120.00000000000001</v>
      </c>
    </row>
    <row r="356" spans="1:5" ht="31.5">
      <c r="A356" s="27" t="s">
        <v>416</v>
      </c>
      <c r="B356" s="23" t="s">
        <v>759</v>
      </c>
      <c r="C356" s="8">
        <v>120</v>
      </c>
      <c r="D356" s="14">
        <f t="shared" si="14"/>
        <v>66</v>
      </c>
      <c r="E356" s="14">
        <f t="shared" si="13"/>
        <v>72</v>
      </c>
    </row>
    <row r="357" spans="1:5" ht="15.75">
      <c r="A357" s="27" t="s">
        <v>417</v>
      </c>
      <c r="B357" s="23" t="s">
        <v>760</v>
      </c>
      <c r="C357" s="8">
        <v>150</v>
      </c>
      <c r="D357" s="14">
        <f t="shared" si="14"/>
        <v>82.5</v>
      </c>
      <c r="E357" s="14">
        <f t="shared" si="13"/>
        <v>90</v>
      </c>
    </row>
    <row r="358" spans="1:5" ht="31.5">
      <c r="A358" s="27" t="s">
        <v>607</v>
      </c>
      <c r="B358" s="23" t="s">
        <v>761</v>
      </c>
      <c r="C358" s="8">
        <v>150</v>
      </c>
      <c r="D358" s="14">
        <f t="shared" si="14"/>
        <v>82.5</v>
      </c>
      <c r="E358" s="14">
        <f t="shared" si="13"/>
        <v>90</v>
      </c>
    </row>
    <row r="359" spans="1:5" ht="31.5">
      <c r="A359" s="27" t="s">
        <v>431</v>
      </c>
      <c r="B359" s="23" t="s">
        <v>762</v>
      </c>
      <c r="C359" s="8">
        <v>120</v>
      </c>
      <c r="D359" s="14">
        <f t="shared" si="14"/>
        <v>66</v>
      </c>
      <c r="E359" s="14">
        <f t="shared" si="13"/>
        <v>72</v>
      </c>
    </row>
    <row r="360" spans="1:5" ht="31.5">
      <c r="A360" s="27" t="s">
        <v>432</v>
      </c>
      <c r="B360" s="23" t="s">
        <v>763</v>
      </c>
      <c r="C360" s="8">
        <v>150</v>
      </c>
      <c r="D360" s="14">
        <f t="shared" si="14"/>
        <v>82.5</v>
      </c>
      <c r="E360" s="14">
        <f t="shared" si="13"/>
        <v>90</v>
      </c>
    </row>
    <row r="361" spans="1:5" ht="31.5">
      <c r="A361" s="28" t="s">
        <v>708</v>
      </c>
      <c r="B361" s="23" t="s">
        <v>764</v>
      </c>
      <c r="C361" s="8">
        <v>120</v>
      </c>
      <c r="D361" s="14">
        <f t="shared" si="14"/>
        <v>66</v>
      </c>
      <c r="E361" s="14">
        <f t="shared" si="13"/>
        <v>72</v>
      </c>
    </row>
    <row r="362" spans="1:5" ht="31.5">
      <c r="A362" s="27" t="s">
        <v>709</v>
      </c>
      <c r="B362" s="23" t="s">
        <v>765</v>
      </c>
      <c r="C362" s="8">
        <v>200</v>
      </c>
      <c r="D362" s="14">
        <f t="shared" si="14"/>
        <v>110.00000000000001</v>
      </c>
      <c r="E362" s="14">
        <f t="shared" si="13"/>
        <v>120.00000000000001</v>
      </c>
    </row>
    <row r="363" spans="1:5" ht="31.5">
      <c r="A363" s="27" t="s">
        <v>710</v>
      </c>
      <c r="B363" s="23" t="s">
        <v>766</v>
      </c>
      <c r="C363" s="8">
        <v>250</v>
      </c>
      <c r="D363" s="14">
        <f t="shared" si="14"/>
        <v>137.5</v>
      </c>
      <c r="E363" s="14">
        <f t="shared" si="13"/>
        <v>150</v>
      </c>
    </row>
    <row r="364" spans="1:5" ht="31.5">
      <c r="A364" s="28" t="s">
        <v>711</v>
      </c>
      <c r="B364" s="23" t="s">
        <v>767</v>
      </c>
      <c r="C364" s="8">
        <v>250</v>
      </c>
      <c r="D364" s="14">
        <f t="shared" si="14"/>
        <v>137.5</v>
      </c>
      <c r="E364" s="14">
        <f t="shared" si="13"/>
        <v>150</v>
      </c>
    </row>
    <row r="365" spans="1:5" ht="31.5">
      <c r="A365" s="27" t="s">
        <v>712</v>
      </c>
      <c r="B365" s="23" t="s">
        <v>768</v>
      </c>
      <c r="C365" s="8">
        <v>200</v>
      </c>
      <c r="D365" s="14">
        <f t="shared" si="14"/>
        <v>110.00000000000001</v>
      </c>
      <c r="E365" s="14">
        <f t="shared" si="13"/>
        <v>120.00000000000001</v>
      </c>
    </row>
    <row r="366" spans="1:5" ht="31.5">
      <c r="A366" s="27" t="s">
        <v>713</v>
      </c>
      <c r="B366" s="23" t="s">
        <v>769</v>
      </c>
      <c r="C366" s="8">
        <v>250</v>
      </c>
      <c r="D366" s="14">
        <f t="shared" si="14"/>
        <v>137.5</v>
      </c>
      <c r="E366" s="14">
        <f t="shared" si="13"/>
        <v>150</v>
      </c>
    </row>
    <row r="367" spans="1:5" ht="31.5">
      <c r="A367" s="28" t="s">
        <v>714</v>
      </c>
      <c r="B367" s="23" t="s">
        <v>770</v>
      </c>
      <c r="C367" s="8">
        <v>250</v>
      </c>
      <c r="D367" s="14">
        <f t="shared" si="14"/>
        <v>137.5</v>
      </c>
      <c r="E367" s="14">
        <f t="shared" si="13"/>
        <v>150</v>
      </c>
    </row>
    <row r="368" spans="1:5" ht="47.25">
      <c r="A368" s="28" t="s">
        <v>608</v>
      </c>
      <c r="B368" s="23" t="s">
        <v>771</v>
      </c>
      <c r="C368" s="8">
        <v>120</v>
      </c>
      <c r="D368" s="14">
        <f t="shared" si="14"/>
        <v>66</v>
      </c>
      <c r="E368" s="14">
        <f t="shared" si="13"/>
        <v>72</v>
      </c>
    </row>
    <row r="369" spans="1:5" ht="31.5">
      <c r="A369" s="27" t="s">
        <v>715</v>
      </c>
      <c r="B369" s="23" t="s">
        <v>772</v>
      </c>
      <c r="C369" s="8">
        <v>150</v>
      </c>
      <c r="D369" s="14">
        <f t="shared" si="14"/>
        <v>82.5</v>
      </c>
      <c r="E369" s="14">
        <f t="shared" si="13"/>
        <v>90</v>
      </c>
    </row>
    <row r="370" spans="1:5" ht="15.75">
      <c r="A370" s="28" t="s">
        <v>716</v>
      </c>
      <c r="B370" s="23" t="s">
        <v>773</v>
      </c>
      <c r="C370" s="8">
        <v>90</v>
      </c>
      <c r="D370" s="14">
        <f t="shared" si="14"/>
        <v>49.50000000000001</v>
      </c>
      <c r="E370" s="14">
        <f t="shared" si="13"/>
        <v>54.00000000000001</v>
      </c>
    </row>
    <row r="371" spans="1:5" ht="15.75">
      <c r="A371" s="13">
        <v>11</v>
      </c>
      <c r="B371" s="31" t="s">
        <v>774</v>
      </c>
      <c r="C371" s="8"/>
      <c r="D371" s="14"/>
      <c r="E371" s="14"/>
    </row>
    <row r="372" spans="1:5" ht="47.25">
      <c r="A372" s="15" t="s">
        <v>232</v>
      </c>
      <c r="B372" s="18" t="s">
        <v>775</v>
      </c>
      <c r="C372" s="8">
        <v>400</v>
      </c>
      <c r="D372" s="14">
        <f t="shared" si="14"/>
        <v>220.00000000000003</v>
      </c>
      <c r="E372" s="14">
        <f t="shared" si="13"/>
        <v>240.00000000000003</v>
      </c>
    </row>
    <row r="373" spans="1:5" ht="47.25">
      <c r="A373" s="15" t="s">
        <v>268</v>
      </c>
      <c r="B373" s="18" t="s">
        <v>776</v>
      </c>
      <c r="C373" s="8">
        <v>500</v>
      </c>
      <c r="D373" s="14">
        <f t="shared" si="14"/>
        <v>275</v>
      </c>
      <c r="E373" s="14">
        <f t="shared" si="13"/>
        <v>300</v>
      </c>
    </row>
    <row r="374" spans="1:5" ht="31.5">
      <c r="A374" s="15" t="s">
        <v>269</v>
      </c>
      <c r="B374" s="18" t="s">
        <v>777</v>
      </c>
      <c r="C374" s="8">
        <v>300</v>
      </c>
      <c r="D374" s="14">
        <f t="shared" si="14"/>
        <v>165</v>
      </c>
      <c r="E374" s="14">
        <f t="shared" si="13"/>
        <v>180</v>
      </c>
    </row>
    <row r="375" spans="1:5" ht="31.5">
      <c r="A375" s="15" t="s">
        <v>270</v>
      </c>
      <c r="B375" s="18" t="s">
        <v>778</v>
      </c>
      <c r="C375" s="8">
        <v>300</v>
      </c>
      <c r="D375" s="14">
        <f t="shared" si="14"/>
        <v>165</v>
      </c>
      <c r="E375" s="14">
        <f t="shared" si="13"/>
        <v>180</v>
      </c>
    </row>
    <row r="376" spans="1:5" ht="31.5">
      <c r="A376" s="15" t="s">
        <v>271</v>
      </c>
      <c r="B376" s="18" t="s">
        <v>779</v>
      </c>
      <c r="C376" s="8">
        <v>350</v>
      </c>
      <c r="D376" s="14">
        <f t="shared" si="14"/>
        <v>192.50000000000003</v>
      </c>
      <c r="E376" s="14">
        <f t="shared" si="13"/>
        <v>210.00000000000003</v>
      </c>
    </row>
    <row r="377" spans="1:5" ht="31.5">
      <c r="A377" s="15" t="s">
        <v>233</v>
      </c>
      <c r="B377" s="18" t="s">
        <v>44</v>
      </c>
      <c r="C377" s="8">
        <v>350</v>
      </c>
      <c r="D377" s="14">
        <f t="shared" si="14"/>
        <v>192.50000000000003</v>
      </c>
      <c r="E377" s="14">
        <f t="shared" si="13"/>
        <v>210.00000000000003</v>
      </c>
    </row>
    <row r="378" spans="1:5" ht="15.75">
      <c r="A378" s="15" t="s">
        <v>294</v>
      </c>
      <c r="B378" s="18" t="s">
        <v>780</v>
      </c>
      <c r="C378" s="8">
        <v>350</v>
      </c>
      <c r="D378" s="14">
        <f t="shared" si="14"/>
        <v>192.50000000000003</v>
      </c>
      <c r="E378" s="14">
        <f t="shared" si="13"/>
        <v>210.00000000000003</v>
      </c>
    </row>
    <row r="379" spans="1:5" ht="31.5">
      <c r="A379" s="15" t="s">
        <v>442</v>
      </c>
      <c r="B379" s="18" t="s">
        <v>781</v>
      </c>
      <c r="C379" s="8">
        <v>200</v>
      </c>
      <c r="D379" s="14">
        <f t="shared" si="14"/>
        <v>110.00000000000001</v>
      </c>
      <c r="E379" s="14">
        <f t="shared" si="13"/>
        <v>120.00000000000001</v>
      </c>
    </row>
    <row r="380" spans="1:5" ht="31.5">
      <c r="A380" s="15" t="s">
        <v>443</v>
      </c>
      <c r="B380" s="18" t="s">
        <v>782</v>
      </c>
      <c r="C380" s="8">
        <v>200</v>
      </c>
      <c r="D380" s="14">
        <f t="shared" si="14"/>
        <v>110.00000000000001</v>
      </c>
      <c r="E380" s="14">
        <f t="shared" si="13"/>
        <v>120.00000000000001</v>
      </c>
    </row>
    <row r="381" spans="1:5" ht="31.5">
      <c r="A381" s="15" t="s">
        <v>609</v>
      </c>
      <c r="B381" s="18" t="s">
        <v>783</v>
      </c>
      <c r="C381" s="8">
        <v>160</v>
      </c>
      <c r="D381" s="14">
        <f t="shared" si="14"/>
        <v>88</v>
      </c>
      <c r="E381" s="14">
        <f t="shared" si="13"/>
        <v>96</v>
      </c>
    </row>
    <row r="382" spans="1:5" ht="15.75">
      <c r="A382" s="15" t="s">
        <v>433</v>
      </c>
      <c r="B382" s="18" t="s">
        <v>613</v>
      </c>
      <c r="C382" s="8">
        <v>90</v>
      </c>
      <c r="D382" s="14">
        <f t="shared" si="14"/>
        <v>49.50000000000001</v>
      </c>
      <c r="E382" s="14">
        <f t="shared" si="13"/>
        <v>54.00000000000001</v>
      </c>
    </row>
    <row r="383" spans="1:5" ht="15.75">
      <c r="A383" s="13">
        <v>12</v>
      </c>
      <c r="B383" s="31" t="s">
        <v>784</v>
      </c>
      <c r="C383" s="8"/>
      <c r="D383" s="14"/>
      <c r="E383" s="14"/>
    </row>
    <row r="384" spans="1:5" ht="63">
      <c r="A384" s="13" t="s">
        <v>234</v>
      </c>
      <c r="B384" s="18" t="s">
        <v>785</v>
      </c>
      <c r="C384" s="8">
        <v>120</v>
      </c>
      <c r="D384" s="14">
        <f t="shared" si="14"/>
        <v>66</v>
      </c>
      <c r="E384" s="14">
        <f t="shared" si="13"/>
        <v>72</v>
      </c>
    </row>
    <row r="385" spans="1:5" ht="31.5">
      <c r="A385" s="15" t="s">
        <v>235</v>
      </c>
      <c r="B385" s="18" t="s">
        <v>786</v>
      </c>
      <c r="C385" s="8">
        <v>120</v>
      </c>
      <c r="D385" s="14">
        <f t="shared" si="14"/>
        <v>66</v>
      </c>
      <c r="E385" s="14">
        <f t="shared" si="13"/>
        <v>72</v>
      </c>
    </row>
    <row r="386" spans="1:5" ht="15.75">
      <c r="A386" s="15" t="s">
        <v>236</v>
      </c>
      <c r="B386" s="19" t="s">
        <v>613</v>
      </c>
      <c r="C386" s="8">
        <v>90</v>
      </c>
      <c r="D386" s="14">
        <f t="shared" si="14"/>
        <v>49.50000000000001</v>
      </c>
      <c r="E386" s="14">
        <f t="shared" si="13"/>
        <v>54.00000000000001</v>
      </c>
    </row>
    <row r="387" spans="1:5" ht="15.75">
      <c r="A387" s="13">
        <v>13</v>
      </c>
      <c r="B387" s="31" t="s">
        <v>787</v>
      </c>
      <c r="C387" s="8"/>
      <c r="D387" s="14"/>
      <c r="E387" s="14"/>
    </row>
    <row r="388" spans="1:5" ht="31.5">
      <c r="A388" s="15" t="s">
        <v>326</v>
      </c>
      <c r="B388" s="18" t="s">
        <v>788</v>
      </c>
      <c r="C388" s="8">
        <v>300</v>
      </c>
      <c r="D388" s="14">
        <f t="shared" si="14"/>
        <v>165</v>
      </c>
      <c r="E388" s="14">
        <f t="shared" si="13"/>
        <v>180</v>
      </c>
    </row>
    <row r="389" spans="1:5" ht="15.75">
      <c r="A389" s="15" t="s">
        <v>327</v>
      </c>
      <c r="B389" s="18" t="s">
        <v>789</v>
      </c>
      <c r="C389" s="8">
        <v>200</v>
      </c>
      <c r="D389" s="14">
        <f t="shared" si="14"/>
        <v>110.00000000000001</v>
      </c>
      <c r="E389" s="14">
        <f t="shared" si="13"/>
        <v>120.00000000000001</v>
      </c>
    </row>
    <row r="390" spans="1:5" ht="15.75">
      <c r="A390" s="15" t="s">
        <v>328</v>
      </c>
      <c r="B390" s="29" t="s">
        <v>790</v>
      </c>
      <c r="C390" s="8">
        <v>250</v>
      </c>
      <c r="D390" s="14">
        <f t="shared" si="14"/>
        <v>137.5</v>
      </c>
      <c r="E390" s="14">
        <f t="shared" si="13"/>
        <v>150</v>
      </c>
    </row>
    <row r="391" spans="1:5" ht="31.5">
      <c r="A391" s="15" t="s">
        <v>329</v>
      </c>
      <c r="B391" s="16" t="s">
        <v>791</v>
      </c>
      <c r="C391" s="8">
        <v>250</v>
      </c>
      <c r="D391" s="14">
        <f t="shared" si="14"/>
        <v>137.5</v>
      </c>
      <c r="E391" s="14">
        <f t="shared" si="13"/>
        <v>150</v>
      </c>
    </row>
    <row r="392" spans="1:5" ht="31.5">
      <c r="A392" s="15" t="s">
        <v>206</v>
      </c>
      <c r="B392" s="16" t="s">
        <v>792</v>
      </c>
      <c r="C392" s="8">
        <v>200</v>
      </c>
      <c r="D392" s="14">
        <f t="shared" si="14"/>
        <v>110.00000000000001</v>
      </c>
      <c r="E392" s="14">
        <f t="shared" si="13"/>
        <v>120.00000000000001</v>
      </c>
    </row>
    <row r="393" spans="1:5" ht="31.5">
      <c r="A393" s="15" t="s">
        <v>396</v>
      </c>
      <c r="B393" s="16" t="s">
        <v>793</v>
      </c>
      <c r="C393" s="8">
        <v>200</v>
      </c>
      <c r="D393" s="14">
        <f t="shared" si="14"/>
        <v>110.00000000000001</v>
      </c>
      <c r="E393" s="14">
        <f aca="true" t="shared" si="15" ref="E393:E456">D393+(C393*5%)</f>
        <v>120.00000000000001</v>
      </c>
    </row>
    <row r="394" spans="1:5" ht="15.75">
      <c r="A394" s="15" t="s">
        <v>397</v>
      </c>
      <c r="B394" s="16" t="s">
        <v>613</v>
      </c>
      <c r="C394" s="8">
        <v>90</v>
      </c>
      <c r="D394" s="14">
        <f t="shared" si="14"/>
        <v>49.50000000000001</v>
      </c>
      <c r="E394" s="14">
        <f t="shared" si="15"/>
        <v>54.00000000000001</v>
      </c>
    </row>
    <row r="395" spans="1:5" ht="15.75">
      <c r="A395" s="13">
        <v>14</v>
      </c>
      <c r="B395" s="31" t="s">
        <v>794</v>
      </c>
      <c r="C395" s="8"/>
      <c r="D395" s="14"/>
      <c r="E395" s="14"/>
    </row>
    <row r="396" spans="1:5" ht="31.5">
      <c r="A396" s="15" t="s">
        <v>306</v>
      </c>
      <c r="B396" s="18" t="s">
        <v>795</v>
      </c>
      <c r="C396" s="8">
        <v>200</v>
      </c>
      <c r="D396" s="14">
        <f t="shared" si="14"/>
        <v>110.00000000000001</v>
      </c>
      <c r="E396" s="14">
        <f t="shared" si="15"/>
        <v>120.00000000000001</v>
      </c>
    </row>
    <row r="397" spans="1:5" ht="31.5">
      <c r="A397" s="15" t="s">
        <v>307</v>
      </c>
      <c r="B397" s="18" t="s">
        <v>796</v>
      </c>
      <c r="C397" s="8">
        <v>250</v>
      </c>
      <c r="D397" s="14">
        <f t="shared" si="14"/>
        <v>137.5</v>
      </c>
      <c r="E397" s="14">
        <f t="shared" si="15"/>
        <v>150</v>
      </c>
    </row>
    <row r="398" spans="1:5" ht="15.75">
      <c r="A398" s="15" t="s">
        <v>308</v>
      </c>
      <c r="B398" s="18" t="s">
        <v>613</v>
      </c>
      <c r="C398" s="8">
        <v>90</v>
      </c>
      <c r="D398" s="14">
        <f t="shared" si="14"/>
        <v>49.50000000000001</v>
      </c>
      <c r="E398" s="14">
        <f t="shared" si="15"/>
        <v>54.00000000000001</v>
      </c>
    </row>
    <row r="399" spans="1:5" ht="15.75">
      <c r="A399" s="13">
        <v>15</v>
      </c>
      <c r="B399" s="31" t="s">
        <v>797</v>
      </c>
      <c r="C399" s="8"/>
      <c r="D399" s="14"/>
      <c r="E399" s="14"/>
    </row>
    <row r="400" spans="1:5" ht="15.75">
      <c r="A400" s="15" t="s">
        <v>309</v>
      </c>
      <c r="B400" s="16" t="s">
        <v>798</v>
      </c>
      <c r="C400" s="8">
        <v>300</v>
      </c>
      <c r="D400" s="14">
        <f t="shared" si="14"/>
        <v>165</v>
      </c>
      <c r="E400" s="14">
        <f t="shared" si="15"/>
        <v>180</v>
      </c>
    </row>
    <row r="401" spans="1:5" ht="31.5">
      <c r="A401" s="15" t="s">
        <v>310</v>
      </c>
      <c r="B401" s="16" t="s">
        <v>799</v>
      </c>
      <c r="C401" s="8">
        <v>300</v>
      </c>
      <c r="D401" s="14">
        <f t="shared" si="14"/>
        <v>165</v>
      </c>
      <c r="E401" s="14">
        <f t="shared" si="15"/>
        <v>180</v>
      </c>
    </row>
    <row r="402" spans="1:5" ht="31.5">
      <c r="A402" s="15" t="s">
        <v>311</v>
      </c>
      <c r="B402" s="16" t="s">
        <v>800</v>
      </c>
      <c r="C402" s="8">
        <v>300</v>
      </c>
      <c r="D402" s="14">
        <f t="shared" si="14"/>
        <v>165</v>
      </c>
      <c r="E402" s="14">
        <f t="shared" si="15"/>
        <v>180</v>
      </c>
    </row>
    <row r="403" spans="1:5" ht="31.5">
      <c r="A403" s="15" t="s">
        <v>312</v>
      </c>
      <c r="B403" s="16" t="s">
        <v>801</v>
      </c>
      <c r="C403" s="8">
        <v>300</v>
      </c>
      <c r="D403" s="14">
        <f t="shared" si="14"/>
        <v>165</v>
      </c>
      <c r="E403" s="14">
        <f t="shared" si="15"/>
        <v>180</v>
      </c>
    </row>
    <row r="404" spans="1:5" ht="31.5">
      <c r="A404" s="15" t="s">
        <v>272</v>
      </c>
      <c r="B404" s="16" t="s">
        <v>802</v>
      </c>
      <c r="C404" s="8">
        <v>200</v>
      </c>
      <c r="D404" s="14">
        <f t="shared" si="14"/>
        <v>110.00000000000001</v>
      </c>
      <c r="E404" s="14">
        <f t="shared" si="15"/>
        <v>120.00000000000001</v>
      </c>
    </row>
    <row r="405" spans="1:5" ht="15.75">
      <c r="A405" s="15" t="s">
        <v>273</v>
      </c>
      <c r="B405" s="16" t="s">
        <v>803</v>
      </c>
      <c r="C405" s="8">
        <v>200</v>
      </c>
      <c r="D405" s="14">
        <f t="shared" si="14"/>
        <v>110.00000000000001</v>
      </c>
      <c r="E405" s="14">
        <f t="shared" si="15"/>
        <v>120.00000000000001</v>
      </c>
    </row>
    <row r="406" spans="1:5" ht="15.75">
      <c r="A406" s="15" t="s">
        <v>274</v>
      </c>
      <c r="B406" s="16" t="s">
        <v>804</v>
      </c>
      <c r="C406" s="8">
        <v>90</v>
      </c>
      <c r="D406" s="14">
        <f aca="true" t="shared" si="16" ref="D406:D469">C406*55%</f>
        <v>49.50000000000001</v>
      </c>
      <c r="E406" s="14">
        <f t="shared" si="15"/>
        <v>54.00000000000001</v>
      </c>
    </row>
    <row r="407" spans="1:5" ht="15.75">
      <c r="A407" s="13">
        <v>16</v>
      </c>
      <c r="B407" s="31" t="s">
        <v>805</v>
      </c>
      <c r="C407" s="8"/>
      <c r="D407" s="14"/>
      <c r="E407" s="14"/>
    </row>
    <row r="408" spans="1:5" ht="15.75">
      <c r="A408" s="15" t="s">
        <v>253</v>
      </c>
      <c r="B408" s="16" t="s">
        <v>806</v>
      </c>
      <c r="C408" s="8">
        <v>100</v>
      </c>
      <c r="D408" s="14">
        <f t="shared" si="16"/>
        <v>55.00000000000001</v>
      </c>
      <c r="E408" s="14">
        <f t="shared" si="15"/>
        <v>60.00000000000001</v>
      </c>
    </row>
    <row r="409" spans="1:5" ht="15.75">
      <c r="A409" s="13">
        <v>17</v>
      </c>
      <c r="B409" s="31" t="s">
        <v>807</v>
      </c>
      <c r="C409" s="8"/>
      <c r="D409" s="14"/>
      <c r="E409" s="14"/>
    </row>
    <row r="410" spans="1:5" ht="15.75">
      <c r="A410" s="15" t="s">
        <v>400</v>
      </c>
      <c r="B410" s="16" t="s">
        <v>808</v>
      </c>
      <c r="C410" s="8">
        <v>150</v>
      </c>
      <c r="D410" s="14">
        <f t="shared" si="16"/>
        <v>82.5</v>
      </c>
      <c r="E410" s="14">
        <f t="shared" si="15"/>
        <v>90</v>
      </c>
    </row>
    <row r="411" spans="1:5" ht="15.75">
      <c r="A411" s="15" t="s">
        <v>401</v>
      </c>
      <c r="B411" s="18" t="s">
        <v>809</v>
      </c>
      <c r="C411" s="8">
        <v>400</v>
      </c>
      <c r="D411" s="14">
        <f t="shared" si="16"/>
        <v>220.00000000000003</v>
      </c>
      <c r="E411" s="14">
        <f t="shared" si="15"/>
        <v>240.00000000000003</v>
      </c>
    </row>
    <row r="412" spans="1:5" ht="31.5">
      <c r="A412" s="15" t="s">
        <v>302</v>
      </c>
      <c r="B412" s="18" t="s">
        <v>810</v>
      </c>
      <c r="C412" s="8">
        <v>150</v>
      </c>
      <c r="D412" s="14">
        <f t="shared" si="16"/>
        <v>82.5</v>
      </c>
      <c r="E412" s="14">
        <f t="shared" si="15"/>
        <v>90</v>
      </c>
    </row>
    <row r="413" spans="1:5" ht="15.75">
      <c r="A413" s="15" t="s">
        <v>303</v>
      </c>
      <c r="B413" s="18" t="s">
        <v>811</v>
      </c>
      <c r="C413" s="8">
        <v>150</v>
      </c>
      <c r="D413" s="14">
        <f t="shared" si="16"/>
        <v>82.5</v>
      </c>
      <c r="E413" s="14">
        <f t="shared" si="15"/>
        <v>90</v>
      </c>
    </row>
    <row r="414" spans="1:5" ht="15.75">
      <c r="A414" s="15" t="s">
        <v>192</v>
      </c>
      <c r="B414" s="18" t="s">
        <v>812</v>
      </c>
      <c r="C414" s="8">
        <v>400</v>
      </c>
      <c r="D414" s="14">
        <f t="shared" si="16"/>
        <v>220.00000000000003</v>
      </c>
      <c r="E414" s="14">
        <f t="shared" si="15"/>
        <v>240.00000000000003</v>
      </c>
    </row>
    <row r="415" spans="1:5" ht="31.5">
      <c r="A415" s="15" t="s">
        <v>288</v>
      </c>
      <c r="B415" s="18" t="s">
        <v>813</v>
      </c>
      <c r="C415" s="8">
        <v>250</v>
      </c>
      <c r="D415" s="14">
        <f t="shared" si="16"/>
        <v>137.5</v>
      </c>
      <c r="E415" s="14">
        <f t="shared" si="15"/>
        <v>150</v>
      </c>
    </row>
    <row r="416" spans="1:5" ht="31.5">
      <c r="A416" s="15" t="s">
        <v>289</v>
      </c>
      <c r="B416" s="16" t="s">
        <v>0</v>
      </c>
      <c r="C416" s="8">
        <v>150</v>
      </c>
      <c r="D416" s="14">
        <f t="shared" si="16"/>
        <v>82.5</v>
      </c>
      <c r="E416" s="14">
        <f t="shared" si="15"/>
        <v>90</v>
      </c>
    </row>
    <row r="417" spans="1:5" ht="15.75">
      <c r="A417" s="15" t="s">
        <v>446</v>
      </c>
      <c r="B417" s="16" t="s">
        <v>613</v>
      </c>
      <c r="C417" s="8">
        <v>90</v>
      </c>
      <c r="D417" s="14">
        <f t="shared" si="16"/>
        <v>49.50000000000001</v>
      </c>
      <c r="E417" s="14">
        <f t="shared" si="15"/>
        <v>54.00000000000001</v>
      </c>
    </row>
    <row r="418" spans="1:5" ht="15.75">
      <c r="A418" s="13">
        <v>18</v>
      </c>
      <c r="B418" s="31" t="s">
        <v>1</v>
      </c>
      <c r="C418" s="8"/>
      <c r="D418" s="14"/>
      <c r="E418" s="14"/>
    </row>
    <row r="419" spans="1:5" ht="31.5">
      <c r="A419" s="15" t="s">
        <v>402</v>
      </c>
      <c r="B419" s="16" t="s">
        <v>2</v>
      </c>
      <c r="C419" s="8">
        <v>120</v>
      </c>
      <c r="D419" s="14">
        <f t="shared" si="16"/>
        <v>66</v>
      </c>
      <c r="E419" s="14">
        <f t="shared" si="15"/>
        <v>72</v>
      </c>
    </row>
    <row r="420" spans="1:5" ht="15.75">
      <c r="A420" s="15" t="s">
        <v>403</v>
      </c>
      <c r="B420" s="16" t="s">
        <v>613</v>
      </c>
      <c r="C420" s="8">
        <v>100</v>
      </c>
      <c r="D420" s="14">
        <f t="shared" si="16"/>
        <v>55.00000000000001</v>
      </c>
      <c r="E420" s="14">
        <f t="shared" si="15"/>
        <v>60.00000000000001</v>
      </c>
    </row>
    <row r="421" spans="1:5" ht="15.75">
      <c r="A421" s="13">
        <v>19</v>
      </c>
      <c r="B421" s="31" t="s">
        <v>3</v>
      </c>
      <c r="C421" s="8"/>
      <c r="D421" s="14"/>
      <c r="E421" s="14"/>
    </row>
    <row r="422" spans="1:5" ht="31.5">
      <c r="A422" s="15" t="s">
        <v>391</v>
      </c>
      <c r="B422" s="18" t="s">
        <v>4</v>
      </c>
      <c r="C422" s="8">
        <v>150</v>
      </c>
      <c r="D422" s="14">
        <f t="shared" si="16"/>
        <v>82.5</v>
      </c>
      <c r="E422" s="14">
        <f t="shared" si="15"/>
        <v>90</v>
      </c>
    </row>
    <row r="423" spans="1:5" ht="15.75">
      <c r="A423" s="15" t="s">
        <v>392</v>
      </c>
      <c r="B423" s="18" t="s">
        <v>5</v>
      </c>
      <c r="C423" s="8">
        <v>150</v>
      </c>
      <c r="D423" s="14">
        <f t="shared" si="16"/>
        <v>82.5</v>
      </c>
      <c r="E423" s="14">
        <f t="shared" si="15"/>
        <v>90</v>
      </c>
    </row>
    <row r="424" spans="1:5" ht="31.5">
      <c r="A424" s="15" t="s">
        <v>444</v>
      </c>
      <c r="B424" s="18" t="s">
        <v>6</v>
      </c>
      <c r="C424" s="8">
        <v>150</v>
      </c>
      <c r="D424" s="14">
        <f t="shared" si="16"/>
        <v>82.5</v>
      </c>
      <c r="E424" s="14">
        <f t="shared" si="15"/>
        <v>90</v>
      </c>
    </row>
    <row r="425" spans="1:5" ht="31.5">
      <c r="A425" s="15" t="s">
        <v>277</v>
      </c>
      <c r="B425" s="18" t="s">
        <v>7</v>
      </c>
      <c r="C425" s="8">
        <v>150</v>
      </c>
      <c r="D425" s="14">
        <f t="shared" si="16"/>
        <v>82.5</v>
      </c>
      <c r="E425" s="14">
        <f t="shared" si="15"/>
        <v>90</v>
      </c>
    </row>
    <row r="426" spans="1:5" ht="31.5">
      <c r="A426" s="15" t="s">
        <v>278</v>
      </c>
      <c r="B426" s="18" t="s">
        <v>8</v>
      </c>
      <c r="C426" s="8">
        <v>200</v>
      </c>
      <c r="D426" s="14">
        <f t="shared" si="16"/>
        <v>110.00000000000001</v>
      </c>
      <c r="E426" s="14">
        <f t="shared" si="15"/>
        <v>120.00000000000001</v>
      </c>
    </row>
    <row r="427" spans="1:5" ht="31.5">
      <c r="A427" s="15" t="s">
        <v>340</v>
      </c>
      <c r="B427" s="18" t="s">
        <v>9</v>
      </c>
      <c r="C427" s="8">
        <v>200</v>
      </c>
      <c r="D427" s="14">
        <f t="shared" si="16"/>
        <v>110.00000000000001</v>
      </c>
      <c r="E427" s="14">
        <f t="shared" si="15"/>
        <v>120.00000000000001</v>
      </c>
    </row>
    <row r="428" spans="1:5" ht="15.75">
      <c r="A428" s="15" t="s">
        <v>434</v>
      </c>
      <c r="B428" s="18" t="s">
        <v>613</v>
      </c>
      <c r="C428" s="8">
        <v>90</v>
      </c>
      <c r="D428" s="14">
        <f t="shared" si="16"/>
        <v>49.50000000000001</v>
      </c>
      <c r="E428" s="14">
        <f t="shared" si="15"/>
        <v>54.00000000000001</v>
      </c>
    </row>
    <row r="429" spans="1:5" ht="15.75">
      <c r="A429" s="13">
        <v>20</v>
      </c>
      <c r="B429" s="31" t="s">
        <v>10</v>
      </c>
      <c r="C429" s="8"/>
      <c r="D429" s="14"/>
      <c r="E429" s="14"/>
    </row>
    <row r="430" spans="1:5" ht="15.75">
      <c r="A430" s="15" t="s">
        <v>279</v>
      </c>
      <c r="B430" s="18" t="s">
        <v>11</v>
      </c>
      <c r="C430" s="8">
        <v>200</v>
      </c>
      <c r="D430" s="14">
        <f t="shared" si="16"/>
        <v>110.00000000000001</v>
      </c>
      <c r="E430" s="14">
        <f t="shared" si="15"/>
        <v>120.00000000000001</v>
      </c>
    </row>
    <row r="431" spans="1:5" ht="31.5">
      <c r="A431" s="15" t="s">
        <v>280</v>
      </c>
      <c r="B431" s="18" t="s">
        <v>12</v>
      </c>
      <c r="C431" s="8">
        <v>150</v>
      </c>
      <c r="D431" s="14">
        <f t="shared" si="16"/>
        <v>82.5</v>
      </c>
      <c r="E431" s="14">
        <f t="shared" si="15"/>
        <v>90</v>
      </c>
    </row>
    <row r="432" spans="1:5" ht="31.5">
      <c r="A432" s="15" t="s">
        <v>264</v>
      </c>
      <c r="B432" s="16" t="s">
        <v>13</v>
      </c>
      <c r="C432" s="8">
        <v>200</v>
      </c>
      <c r="D432" s="14">
        <f t="shared" si="16"/>
        <v>110.00000000000001</v>
      </c>
      <c r="E432" s="14">
        <f t="shared" si="15"/>
        <v>120.00000000000001</v>
      </c>
    </row>
    <row r="433" spans="1:5" ht="15.75">
      <c r="A433" s="15" t="s">
        <v>265</v>
      </c>
      <c r="B433" s="16" t="s">
        <v>14</v>
      </c>
      <c r="C433" s="8">
        <v>150</v>
      </c>
      <c r="D433" s="14">
        <f t="shared" si="16"/>
        <v>82.5</v>
      </c>
      <c r="E433" s="14">
        <f t="shared" si="15"/>
        <v>90</v>
      </c>
    </row>
    <row r="434" spans="1:5" ht="31.5">
      <c r="A434" s="15" t="s">
        <v>290</v>
      </c>
      <c r="B434" s="16" t="s">
        <v>15</v>
      </c>
      <c r="C434" s="8">
        <v>150</v>
      </c>
      <c r="D434" s="14">
        <f t="shared" si="16"/>
        <v>82.5</v>
      </c>
      <c r="E434" s="14">
        <f t="shared" si="15"/>
        <v>90</v>
      </c>
    </row>
    <row r="435" spans="1:5" ht="31.5">
      <c r="A435" s="15" t="s">
        <v>447</v>
      </c>
      <c r="B435" s="16" t="s">
        <v>16</v>
      </c>
      <c r="C435" s="8">
        <v>150</v>
      </c>
      <c r="D435" s="14">
        <f t="shared" si="16"/>
        <v>82.5</v>
      </c>
      <c r="E435" s="14">
        <f t="shared" si="15"/>
        <v>90</v>
      </c>
    </row>
    <row r="436" spans="1:5" ht="15.75">
      <c r="A436" s="15" t="s">
        <v>448</v>
      </c>
      <c r="B436" s="16" t="s">
        <v>613</v>
      </c>
      <c r="C436" s="8">
        <v>90</v>
      </c>
      <c r="D436" s="14">
        <f t="shared" si="16"/>
        <v>49.50000000000001</v>
      </c>
      <c r="E436" s="14">
        <f t="shared" si="15"/>
        <v>54.00000000000001</v>
      </c>
    </row>
    <row r="437" spans="1:5" ht="15.75">
      <c r="A437" s="13">
        <v>21</v>
      </c>
      <c r="B437" s="31" t="s">
        <v>17</v>
      </c>
      <c r="C437" s="8"/>
      <c r="D437" s="14"/>
      <c r="E437" s="14"/>
    </row>
    <row r="438" spans="1:5" ht="31.5">
      <c r="A438" s="15" t="s">
        <v>194</v>
      </c>
      <c r="B438" s="18" t="s">
        <v>18</v>
      </c>
      <c r="C438" s="8">
        <v>1050</v>
      </c>
      <c r="D438" s="14">
        <f t="shared" si="16"/>
        <v>577.5</v>
      </c>
      <c r="E438" s="14">
        <f t="shared" si="15"/>
        <v>630</v>
      </c>
    </row>
    <row r="439" spans="1:5" ht="31.5">
      <c r="A439" s="15" t="s">
        <v>195</v>
      </c>
      <c r="B439" s="18" t="s">
        <v>19</v>
      </c>
      <c r="C439" s="8">
        <v>800</v>
      </c>
      <c r="D439" s="14">
        <f t="shared" si="16"/>
        <v>440.00000000000006</v>
      </c>
      <c r="E439" s="14">
        <f t="shared" si="15"/>
        <v>480.00000000000006</v>
      </c>
    </row>
    <row r="440" spans="1:5" ht="31.5">
      <c r="A440" s="15" t="s">
        <v>266</v>
      </c>
      <c r="B440" s="18" t="s">
        <v>20</v>
      </c>
      <c r="C440" s="34">
        <v>600</v>
      </c>
      <c r="D440" s="14">
        <f t="shared" si="16"/>
        <v>330</v>
      </c>
      <c r="E440" s="14">
        <f t="shared" si="15"/>
        <v>360</v>
      </c>
    </row>
    <row r="441" spans="1:5" ht="31.5">
      <c r="A441" s="15" t="s">
        <v>267</v>
      </c>
      <c r="B441" s="18" t="s">
        <v>21</v>
      </c>
      <c r="C441" s="8">
        <v>250</v>
      </c>
      <c r="D441" s="14">
        <f t="shared" si="16"/>
        <v>137.5</v>
      </c>
      <c r="E441" s="14">
        <f t="shared" si="15"/>
        <v>150</v>
      </c>
    </row>
    <row r="442" spans="1:5" ht="31.5">
      <c r="A442" s="15" t="s">
        <v>291</v>
      </c>
      <c r="B442" s="18" t="s">
        <v>22</v>
      </c>
      <c r="C442" s="8">
        <v>200</v>
      </c>
      <c r="D442" s="14">
        <f t="shared" si="16"/>
        <v>110.00000000000001</v>
      </c>
      <c r="E442" s="14">
        <f t="shared" si="15"/>
        <v>120.00000000000001</v>
      </c>
    </row>
    <row r="443" spans="1:5" ht="31.5">
      <c r="A443" s="15" t="s">
        <v>412</v>
      </c>
      <c r="B443" s="18" t="s">
        <v>23</v>
      </c>
      <c r="C443" s="8">
        <v>250</v>
      </c>
      <c r="D443" s="14">
        <f t="shared" si="16"/>
        <v>137.5</v>
      </c>
      <c r="E443" s="14">
        <f t="shared" si="15"/>
        <v>150</v>
      </c>
    </row>
    <row r="444" spans="1:5" ht="31.5">
      <c r="A444" s="15" t="s">
        <v>436</v>
      </c>
      <c r="B444" s="18" t="s">
        <v>24</v>
      </c>
      <c r="C444" s="8">
        <v>170</v>
      </c>
      <c r="D444" s="14">
        <f t="shared" si="16"/>
        <v>93.50000000000001</v>
      </c>
      <c r="E444" s="14">
        <f t="shared" si="15"/>
        <v>102.00000000000001</v>
      </c>
    </row>
    <row r="445" spans="1:5" ht="31.5">
      <c r="A445" s="15" t="s">
        <v>437</v>
      </c>
      <c r="B445" s="18" t="s">
        <v>25</v>
      </c>
      <c r="C445" s="8">
        <v>250</v>
      </c>
      <c r="D445" s="14">
        <f t="shared" si="16"/>
        <v>137.5</v>
      </c>
      <c r="E445" s="14">
        <f t="shared" si="15"/>
        <v>150</v>
      </c>
    </row>
    <row r="446" spans="1:5" ht="31.5">
      <c r="A446" s="15" t="s">
        <v>438</v>
      </c>
      <c r="B446" s="18" t="s">
        <v>26</v>
      </c>
      <c r="C446" s="8">
        <v>400</v>
      </c>
      <c r="D446" s="14">
        <f t="shared" si="16"/>
        <v>220.00000000000003</v>
      </c>
      <c r="E446" s="14">
        <f t="shared" si="15"/>
        <v>240.00000000000003</v>
      </c>
    </row>
    <row r="447" spans="1:5" ht="31.5">
      <c r="A447" s="15" t="s">
        <v>439</v>
      </c>
      <c r="B447" s="18" t="s">
        <v>27</v>
      </c>
      <c r="C447" s="8">
        <v>250</v>
      </c>
      <c r="D447" s="14">
        <f t="shared" si="16"/>
        <v>137.5</v>
      </c>
      <c r="E447" s="14">
        <f t="shared" si="15"/>
        <v>150</v>
      </c>
    </row>
    <row r="448" spans="1:5" ht="31.5">
      <c r="A448" s="15" t="s">
        <v>440</v>
      </c>
      <c r="B448" s="18" t="s">
        <v>28</v>
      </c>
      <c r="C448" s="8">
        <v>150</v>
      </c>
      <c r="D448" s="14">
        <f t="shared" si="16"/>
        <v>82.5</v>
      </c>
      <c r="E448" s="14">
        <f t="shared" si="15"/>
        <v>90</v>
      </c>
    </row>
    <row r="449" spans="1:5" ht="31.5">
      <c r="A449" s="15" t="s">
        <v>717</v>
      </c>
      <c r="B449" s="18" t="s">
        <v>29</v>
      </c>
      <c r="C449" s="8">
        <v>400</v>
      </c>
      <c r="D449" s="14">
        <f t="shared" si="16"/>
        <v>220.00000000000003</v>
      </c>
      <c r="E449" s="14">
        <f t="shared" si="15"/>
        <v>240.00000000000003</v>
      </c>
    </row>
    <row r="450" spans="1:5" ht="31.5">
      <c r="A450" s="15" t="s">
        <v>718</v>
      </c>
      <c r="B450" s="18" t="s">
        <v>30</v>
      </c>
      <c r="C450" s="8">
        <v>350</v>
      </c>
      <c r="D450" s="14">
        <f t="shared" si="16"/>
        <v>192.50000000000003</v>
      </c>
      <c r="E450" s="14">
        <f t="shared" si="15"/>
        <v>210.00000000000003</v>
      </c>
    </row>
    <row r="451" spans="1:5" ht="31.5">
      <c r="A451" s="15" t="s">
        <v>719</v>
      </c>
      <c r="B451" s="18" t="s">
        <v>31</v>
      </c>
      <c r="C451" s="8">
        <v>200</v>
      </c>
      <c r="D451" s="14">
        <f t="shared" si="16"/>
        <v>110.00000000000001</v>
      </c>
      <c r="E451" s="14">
        <f t="shared" si="15"/>
        <v>120.00000000000001</v>
      </c>
    </row>
    <row r="452" spans="1:5" ht="31.5">
      <c r="A452" s="15" t="s">
        <v>720</v>
      </c>
      <c r="B452" s="18" t="s">
        <v>679</v>
      </c>
      <c r="C452" s="8">
        <v>150</v>
      </c>
      <c r="D452" s="14">
        <f t="shared" si="16"/>
        <v>82.5</v>
      </c>
      <c r="E452" s="14">
        <f t="shared" si="15"/>
        <v>90</v>
      </c>
    </row>
    <row r="453" spans="1:5" ht="31.5">
      <c r="A453" s="15" t="s">
        <v>721</v>
      </c>
      <c r="B453" s="18" t="s">
        <v>680</v>
      </c>
      <c r="C453" s="8">
        <v>160</v>
      </c>
      <c r="D453" s="14">
        <f t="shared" si="16"/>
        <v>88</v>
      </c>
      <c r="E453" s="14">
        <f t="shared" si="15"/>
        <v>96</v>
      </c>
    </row>
    <row r="454" spans="1:5" ht="31.5">
      <c r="A454" s="15" t="s">
        <v>722</v>
      </c>
      <c r="B454" s="18" t="s">
        <v>681</v>
      </c>
      <c r="C454" s="8">
        <v>140</v>
      </c>
      <c r="D454" s="14">
        <f t="shared" si="16"/>
        <v>77</v>
      </c>
      <c r="E454" s="14">
        <f t="shared" si="15"/>
        <v>84</v>
      </c>
    </row>
    <row r="455" spans="1:5" ht="31.5">
      <c r="A455" s="15" t="s">
        <v>610</v>
      </c>
      <c r="B455" s="18" t="s">
        <v>682</v>
      </c>
      <c r="C455" s="8">
        <v>170</v>
      </c>
      <c r="D455" s="14">
        <f t="shared" si="16"/>
        <v>93.50000000000001</v>
      </c>
      <c r="E455" s="14">
        <f t="shared" si="15"/>
        <v>102.00000000000001</v>
      </c>
    </row>
    <row r="456" spans="1:5" ht="31.5">
      <c r="A456" s="15" t="s">
        <v>723</v>
      </c>
      <c r="B456" s="18" t="s">
        <v>683</v>
      </c>
      <c r="C456" s="8">
        <v>250</v>
      </c>
      <c r="D456" s="14">
        <f t="shared" si="16"/>
        <v>137.5</v>
      </c>
      <c r="E456" s="14">
        <f t="shared" si="15"/>
        <v>150</v>
      </c>
    </row>
    <row r="457" spans="1:5" ht="15.75">
      <c r="A457" s="15" t="s">
        <v>724</v>
      </c>
      <c r="B457" s="18" t="s">
        <v>684</v>
      </c>
      <c r="C457" s="8">
        <v>300</v>
      </c>
      <c r="D457" s="14">
        <f t="shared" si="16"/>
        <v>165</v>
      </c>
      <c r="E457" s="14">
        <f aca="true" t="shared" si="17" ref="E457:E481">D457+(C457*5%)</f>
        <v>180</v>
      </c>
    </row>
    <row r="458" spans="1:5" ht="15.75">
      <c r="A458" s="15" t="s">
        <v>725</v>
      </c>
      <c r="B458" s="18" t="s">
        <v>685</v>
      </c>
      <c r="C458" s="8">
        <v>150</v>
      </c>
      <c r="D458" s="14">
        <f t="shared" si="16"/>
        <v>82.5</v>
      </c>
      <c r="E458" s="14">
        <f t="shared" si="17"/>
        <v>90</v>
      </c>
    </row>
    <row r="459" spans="1:5" ht="15.75">
      <c r="A459" s="15" t="s">
        <v>726</v>
      </c>
      <c r="B459" s="18" t="s">
        <v>686</v>
      </c>
      <c r="C459" s="8">
        <v>130</v>
      </c>
      <c r="D459" s="14">
        <f t="shared" si="16"/>
        <v>71.5</v>
      </c>
      <c r="E459" s="14">
        <f t="shared" si="17"/>
        <v>78</v>
      </c>
    </row>
    <row r="460" spans="1:5" ht="15.75">
      <c r="A460" s="15" t="s">
        <v>727</v>
      </c>
      <c r="B460" s="18" t="s">
        <v>687</v>
      </c>
      <c r="C460" s="8">
        <v>500</v>
      </c>
      <c r="D460" s="14">
        <f t="shared" si="16"/>
        <v>275</v>
      </c>
      <c r="E460" s="14">
        <f t="shared" si="17"/>
        <v>300</v>
      </c>
    </row>
    <row r="461" spans="1:5" ht="31.5">
      <c r="A461" s="15" t="s">
        <v>728</v>
      </c>
      <c r="B461" s="18" t="s">
        <v>688</v>
      </c>
      <c r="C461" s="8">
        <v>200</v>
      </c>
      <c r="D461" s="14">
        <f t="shared" si="16"/>
        <v>110.00000000000001</v>
      </c>
      <c r="E461" s="14">
        <f t="shared" si="17"/>
        <v>120.00000000000001</v>
      </c>
    </row>
    <row r="462" spans="1:5" ht="31.5">
      <c r="A462" s="15" t="s">
        <v>729</v>
      </c>
      <c r="B462" s="18" t="s">
        <v>689</v>
      </c>
      <c r="C462" s="8">
        <v>150</v>
      </c>
      <c r="D462" s="14">
        <f t="shared" si="16"/>
        <v>82.5</v>
      </c>
      <c r="E462" s="14">
        <f t="shared" si="17"/>
        <v>90</v>
      </c>
    </row>
    <row r="463" spans="1:5" ht="31.5">
      <c r="A463" s="15" t="s">
        <v>730</v>
      </c>
      <c r="B463" s="21" t="s">
        <v>690</v>
      </c>
      <c r="C463" s="8">
        <v>150</v>
      </c>
      <c r="D463" s="14">
        <f t="shared" si="16"/>
        <v>82.5</v>
      </c>
      <c r="E463" s="14">
        <f t="shared" si="17"/>
        <v>90</v>
      </c>
    </row>
    <row r="464" spans="1:5" ht="31.5">
      <c r="A464" s="15" t="s">
        <v>731</v>
      </c>
      <c r="B464" s="18" t="s">
        <v>691</v>
      </c>
      <c r="C464" s="8">
        <v>170</v>
      </c>
      <c r="D464" s="14">
        <f t="shared" si="16"/>
        <v>93.50000000000001</v>
      </c>
      <c r="E464" s="14">
        <f t="shared" si="17"/>
        <v>102.00000000000001</v>
      </c>
    </row>
    <row r="465" spans="1:5" ht="31.5">
      <c r="A465" s="15" t="s">
        <v>611</v>
      </c>
      <c r="B465" s="21" t="s">
        <v>692</v>
      </c>
      <c r="C465" s="8">
        <v>250</v>
      </c>
      <c r="D465" s="14">
        <f t="shared" si="16"/>
        <v>137.5</v>
      </c>
      <c r="E465" s="14">
        <f t="shared" si="17"/>
        <v>150</v>
      </c>
    </row>
    <row r="466" spans="1:5" ht="15.75">
      <c r="A466" s="15" t="s">
        <v>732</v>
      </c>
      <c r="B466" s="30" t="s">
        <v>693</v>
      </c>
      <c r="C466" s="8">
        <v>90</v>
      </c>
      <c r="D466" s="14">
        <f t="shared" si="16"/>
        <v>49.50000000000001</v>
      </c>
      <c r="E466" s="14">
        <f t="shared" si="17"/>
        <v>54.00000000000001</v>
      </c>
    </row>
    <row r="467" spans="1:5" ht="15.75">
      <c r="A467" s="13">
        <v>22</v>
      </c>
      <c r="B467" s="32" t="s">
        <v>694</v>
      </c>
      <c r="C467" s="8"/>
      <c r="D467" s="14"/>
      <c r="E467" s="14"/>
    </row>
    <row r="468" spans="1:5" ht="15.75">
      <c r="A468" s="15" t="s">
        <v>379</v>
      </c>
      <c r="B468" s="16" t="s">
        <v>695</v>
      </c>
      <c r="C468" s="8">
        <v>250</v>
      </c>
      <c r="D468" s="14">
        <f t="shared" si="16"/>
        <v>137.5</v>
      </c>
      <c r="E468" s="14">
        <f t="shared" si="17"/>
        <v>150</v>
      </c>
    </row>
    <row r="469" spans="1:5" ht="15.75">
      <c r="A469" s="15" t="s">
        <v>380</v>
      </c>
      <c r="B469" s="16" t="s">
        <v>696</v>
      </c>
      <c r="C469" s="8">
        <v>180</v>
      </c>
      <c r="D469" s="14">
        <f t="shared" si="16"/>
        <v>99.00000000000001</v>
      </c>
      <c r="E469" s="14">
        <f t="shared" si="17"/>
        <v>108.00000000000001</v>
      </c>
    </row>
    <row r="470" spans="1:5" ht="15.75">
      <c r="A470" s="15" t="s">
        <v>193</v>
      </c>
      <c r="B470" s="16" t="s">
        <v>697</v>
      </c>
      <c r="C470" s="8">
        <v>130</v>
      </c>
      <c r="D470" s="14">
        <f aca="true" t="shared" si="18" ref="D470:D481">C470*55%</f>
        <v>71.5</v>
      </c>
      <c r="E470" s="14">
        <f t="shared" si="17"/>
        <v>78</v>
      </c>
    </row>
    <row r="471" spans="1:5" ht="15.75">
      <c r="A471" s="15" t="s">
        <v>292</v>
      </c>
      <c r="B471" s="16" t="s">
        <v>698</v>
      </c>
      <c r="C471" s="8">
        <v>140</v>
      </c>
      <c r="D471" s="14">
        <f t="shared" si="18"/>
        <v>77</v>
      </c>
      <c r="E471" s="14">
        <f t="shared" si="17"/>
        <v>84</v>
      </c>
    </row>
    <row r="472" spans="1:5" ht="15.75">
      <c r="A472" s="15" t="s">
        <v>293</v>
      </c>
      <c r="B472" s="16" t="s">
        <v>699</v>
      </c>
      <c r="C472" s="8">
        <v>170</v>
      </c>
      <c r="D472" s="14">
        <f t="shared" si="18"/>
        <v>93.50000000000001</v>
      </c>
      <c r="E472" s="14">
        <f t="shared" si="17"/>
        <v>102.00000000000001</v>
      </c>
    </row>
    <row r="473" spans="1:5" ht="31.5">
      <c r="A473" s="15" t="s">
        <v>418</v>
      </c>
      <c r="B473" s="16" t="s">
        <v>700</v>
      </c>
      <c r="C473" s="8">
        <v>140</v>
      </c>
      <c r="D473" s="14">
        <f t="shared" si="18"/>
        <v>77</v>
      </c>
      <c r="E473" s="14">
        <f t="shared" si="17"/>
        <v>84</v>
      </c>
    </row>
    <row r="474" spans="1:5" ht="15.75">
      <c r="A474" s="15" t="s">
        <v>419</v>
      </c>
      <c r="B474" s="16" t="s">
        <v>701</v>
      </c>
      <c r="C474" s="8">
        <v>250</v>
      </c>
      <c r="D474" s="14">
        <f t="shared" si="18"/>
        <v>137.5</v>
      </c>
      <c r="E474" s="14">
        <f t="shared" si="17"/>
        <v>150</v>
      </c>
    </row>
    <row r="475" spans="1:5" ht="15.75">
      <c r="A475" s="15" t="s">
        <v>449</v>
      </c>
      <c r="B475" s="16" t="s">
        <v>702</v>
      </c>
      <c r="C475" s="8">
        <v>140</v>
      </c>
      <c r="D475" s="14">
        <f t="shared" si="18"/>
        <v>77</v>
      </c>
      <c r="E475" s="14">
        <f t="shared" si="17"/>
        <v>84</v>
      </c>
    </row>
    <row r="476" spans="1:5" ht="15.75">
      <c r="A476" s="15" t="s">
        <v>450</v>
      </c>
      <c r="B476" s="16" t="s">
        <v>703</v>
      </c>
      <c r="C476" s="8">
        <v>250</v>
      </c>
      <c r="D476" s="14">
        <f t="shared" si="18"/>
        <v>137.5</v>
      </c>
      <c r="E476" s="14">
        <f t="shared" si="17"/>
        <v>150</v>
      </c>
    </row>
    <row r="477" spans="1:5" ht="15.75">
      <c r="A477" s="15" t="s">
        <v>451</v>
      </c>
      <c r="B477" s="16" t="s">
        <v>704</v>
      </c>
      <c r="C477" s="8">
        <v>170</v>
      </c>
      <c r="D477" s="14">
        <f t="shared" si="18"/>
        <v>93.50000000000001</v>
      </c>
      <c r="E477" s="14">
        <f t="shared" si="17"/>
        <v>102.00000000000001</v>
      </c>
    </row>
    <row r="478" spans="1:5" ht="15.75">
      <c r="A478" s="15" t="s">
        <v>452</v>
      </c>
      <c r="B478" s="16" t="s">
        <v>705</v>
      </c>
      <c r="C478" s="8">
        <v>140</v>
      </c>
      <c r="D478" s="14">
        <f t="shared" si="18"/>
        <v>77</v>
      </c>
      <c r="E478" s="14">
        <f t="shared" si="17"/>
        <v>84</v>
      </c>
    </row>
    <row r="479" spans="1:5" ht="31.5">
      <c r="A479" s="15" t="s">
        <v>453</v>
      </c>
      <c r="B479" s="16" t="s">
        <v>706</v>
      </c>
      <c r="C479" s="8">
        <v>180</v>
      </c>
      <c r="D479" s="14">
        <f t="shared" si="18"/>
        <v>99.00000000000001</v>
      </c>
      <c r="E479" s="14">
        <f t="shared" si="17"/>
        <v>108.00000000000001</v>
      </c>
    </row>
    <row r="480" spans="1:5" ht="15.75">
      <c r="A480" s="15" t="s">
        <v>441</v>
      </c>
      <c r="B480" s="16" t="s">
        <v>707</v>
      </c>
      <c r="C480" s="8">
        <v>150</v>
      </c>
      <c r="D480" s="14">
        <f t="shared" si="18"/>
        <v>82.5</v>
      </c>
      <c r="E480" s="14">
        <f t="shared" si="17"/>
        <v>90</v>
      </c>
    </row>
    <row r="481" spans="1:5" ht="15.75">
      <c r="A481" s="15" t="s">
        <v>454</v>
      </c>
      <c r="B481" s="16" t="s">
        <v>613</v>
      </c>
      <c r="C481" s="8">
        <v>90</v>
      </c>
      <c r="D481" s="14">
        <f t="shared" si="18"/>
        <v>49.50000000000001</v>
      </c>
      <c r="E481" s="14">
        <f t="shared" si="17"/>
        <v>54.00000000000001</v>
      </c>
    </row>
  </sheetData>
  <sheetProtection/>
  <autoFilter ref="A6:E481"/>
  <mergeCells count="4">
    <mergeCell ref="A2:E2"/>
    <mergeCell ref="A3:B3"/>
    <mergeCell ref="C4:E4"/>
    <mergeCell ref="A1:E1"/>
  </mergeCells>
  <printOptions/>
  <pageMargins left="1.25" right="0.5" top="0.4" bottom="0.5" header="0.3" footer="0.14"/>
  <pageSetup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Chung Nguyen Tien</cp:lastModifiedBy>
  <cp:lastPrinted>2014-12-18T09:53:16Z</cp:lastPrinted>
  <dcterms:created xsi:type="dcterms:W3CDTF">1996-10-14T23:33:28Z</dcterms:created>
  <dcterms:modified xsi:type="dcterms:W3CDTF">2015-10-29T04:31:46Z</dcterms:modified>
  <cp:category/>
  <cp:version/>
  <cp:contentType/>
  <cp:contentStatus/>
</cp:coreProperties>
</file>