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uấn\2023\xử lý vb\Sở Xây dựng\kết quả thực hiện phát triển điện chiếu sáng đô thị\"/>
    </mc:Choice>
  </mc:AlternateContent>
  <bookViews>
    <workbookView xWindow="0" yWindow="0" windowWidth="11355" windowHeight="5640" firstSheet="3" activeTab="5"/>
  </bookViews>
  <sheets>
    <sheet name="Bìa" sheetId="2" state="hidden" r:id="rId1"/>
    <sheet name="Chung" sheetId="3" state="hidden" r:id="rId2"/>
    <sheet name="Thong tin chung" sheetId="7" state="hidden" r:id="rId3"/>
    <sheet name="Phụ lục 1a" sheetId="6" r:id="rId4"/>
    <sheet name="Phụ lục 1b2" sheetId="8" state="hidden" r:id="rId5"/>
    <sheet name="Phụ lục 1b" sheetId="9" r:id="rId6"/>
  </sheets>
  <definedNames>
    <definedName name="_xlnm.Print_Area" localSheetId="0">Bìa!$A$1:$I$40</definedName>
    <definedName name="_xlnm.Print_Area" localSheetId="3">'Phụ lục 1a'!$B$1:$T$40</definedName>
    <definedName name="_xlnm.Print_Area" localSheetId="5">'Phụ lục 1b'!$B$1:$L$17</definedName>
    <definedName name="_xlnm.Print_Area" localSheetId="4">'Phụ lục 1b2'!$B$1:$F$36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9" l="1"/>
  <c r="B13" i="6"/>
  <c r="P7" i="6" l="1"/>
  <c r="Q7" i="6" s="1"/>
  <c r="M7" i="6"/>
  <c r="K7" i="6"/>
  <c r="H7" i="6"/>
  <c r="G7" i="6"/>
  <c r="D7" i="6"/>
  <c r="E7" i="6" s="1"/>
  <c r="I7" i="6"/>
  <c r="J7" i="6" s="1"/>
  <c r="F7" i="6" l="1"/>
  <c r="J7" i="9"/>
</calcChain>
</file>

<file path=xl/sharedStrings.xml><?xml version="1.0" encoding="utf-8"?>
<sst xmlns="http://schemas.openxmlformats.org/spreadsheetml/2006/main" count="287" uniqueCount="171">
  <si>
    <t>Tên đô thị</t>
  </si>
  <si>
    <t xml:space="preserve">PHIẾU KHẢO SÁT </t>
  </si>
  <si>
    <t>CHIẾU SÁNG ĐÔ THỊ VIỆT NAM</t>
  </si>
  <si>
    <t>Địa phương:</t>
  </si>
  <si>
    <t>Đường phố chính cấp đô thị</t>
  </si>
  <si>
    <t>Tỷ lệ đường được chiếu sáng (%)</t>
  </si>
  <si>
    <t>Đường phố cấp khu vực</t>
  </si>
  <si>
    <t>Tỷ lệ nút giao được chiếu sáng (%)</t>
  </si>
  <si>
    <t>Tỷ lệ cầu, hầm được chiếu sáng nghệ thuật (%)</t>
  </si>
  <si>
    <t>PHIẾU KHẢO SÁT HỆ THỐNG CHIẾU SÁNG ĐÔ THỊ</t>
  </si>
  <si>
    <t>Trung tâm điều khiển chiếu sáng</t>
  </si>
  <si>
    <t>Có/không sử dụng trung tâm điều khiển chiếu sáng</t>
  </si>
  <si>
    <t>Công trình kiến trúc tiêu biểu</t>
  </si>
  <si>
    <t>Loại đô thị</t>
  </si>
  <si>
    <t>Tỉnh/thành phố: ………………………………………………</t>
  </si>
  <si>
    <t>I. Chiếu sáng giao thông đô thị</t>
  </si>
  <si>
    <t>Quảng cáo, trang trí và chiếu sáng khu vực phục vụ lễ hội</t>
  </si>
  <si>
    <t>Vườn hoa, công viên, quảng trường</t>
  </si>
  <si>
    <t>Năm 2020</t>
  </si>
  <si>
    <t>Năm 2021</t>
  </si>
  <si>
    <t>Năm 2022</t>
  </si>
  <si>
    <t>Nút giao, cầu, hầm</t>
  </si>
  <si>
    <r>
      <t xml:space="preserve">Ngõ, xóm (chiều rộng </t>
    </r>
    <r>
      <rPr>
        <b/>
        <sz val="12"/>
        <color theme="1"/>
        <rFont val="Arial"/>
        <family val="2"/>
      </rPr>
      <t>≥</t>
    </r>
    <r>
      <rPr>
        <b/>
        <sz val="12"/>
        <color theme="1"/>
        <rFont val="Times New Roman"/>
        <family val="1"/>
      </rPr>
      <t xml:space="preserve"> 2m)</t>
    </r>
  </si>
  <si>
    <t>Đèn năng lượng mặt trời/điện gió</t>
  </si>
  <si>
    <t>Tổng chiều dài đường (km)</t>
  </si>
  <si>
    <t>Tổng số lượng đèn  chiếu sáng (đèn)</t>
  </si>
  <si>
    <t>Tỷ lệ đường  được chiếu sáng (%)</t>
  </si>
  <si>
    <t>Tỷ lệ 
đường giao thông sử dụng đèn năng lượng mặt trời/diện gió (%)</t>
  </si>
  <si>
    <t>(1)</t>
  </si>
  <si>
    <t>(2)</t>
  </si>
  <si>
    <t>(3)</t>
  </si>
  <si>
    <t>(4)</t>
  </si>
  <si>
    <t>(5)</t>
  </si>
  <si>
    <t>(6)</t>
  </si>
  <si>
    <t>(7)</t>
  </si>
  <si>
    <t>(8)</t>
  </si>
  <si>
    <t>(9)</t>
  </si>
  <si>
    <t>(10)</t>
  </si>
  <si>
    <t>(11)</t>
  </si>
  <si>
    <t>(12)</t>
  </si>
  <si>
    <t>(13)</t>
  </si>
  <si>
    <t>(14)</t>
  </si>
  <si>
    <t>(15)</t>
  </si>
  <si>
    <t>(16)</t>
  </si>
  <si>
    <t>(17)</t>
  </si>
  <si>
    <t>(18)</t>
  </si>
  <si>
    <t>(19)</t>
  </si>
  <si>
    <t>Bảng I. Chiếu sáng giao thông đô thị</t>
  </si>
  <si>
    <t>(2) Loại đô thị: Theo phân loại đô thị Việt Nam: Loại đặc biệt, loại I, loại II, loại III, loại IV, Loại V</t>
  </si>
  <si>
    <t>(4) (9) (13) Tỷ lệ đường được chiếu sáng: được tính theo tổng chiều dài đường được chiếu sáng/tổng chiều dài đường cùng loại (đường phố chính cấp đô thị, đường phố cấp khu vực, đường ngõ, xóm chiều rộng ≥ 2m)</t>
  </si>
  <si>
    <t xml:space="preserve">(6) (11) Tổng số lượng đèn chiếu sáng (đèn): tổng số đèn chiếu sáng tính theo từng loại đường (đường phố chính cấp đô thị, đường phố cấp khu vực) </t>
  </si>
  <si>
    <t>(15) Tỷ lệ nút giao được chiếu sáng (%): được tính bằng số lượng nút giao lớn, có vòng xuyến được chiếu sáng chia cho số lượng nút giao lớn, có vòng xuyến của đô thị (không tính các đèn chiếu sáng đã tính vào các đường phố chính cấp đô thị, đường phố cấp khu vực)</t>
  </si>
  <si>
    <t>(18) Tỷ lệ đường giao thông sử dụng đèn năng lượng mặt trời/diện gió (%): được tính bằng số lượng đường giao thông đô thị sử đụng đèn năng lượng mặt trời/điện gió chia cho tổng số lượng đường giao thông đô thị (đường phố chính cấp đô thị, đường phố cấp khu vực, đường ngõ, xóm chiều rộng ≥ 2m)</t>
  </si>
  <si>
    <r>
      <t>Tỷ lệ đường được chiếu sáng bằng đèn LED</t>
    </r>
    <r>
      <rPr>
        <b/>
        <vertAlign val="superscript"/>
        <sz val="12"/>
        <color theme="1"/>
        <rFont val="Times New Roman"/>
        <family val="1"/>
      </rPr>
      <t>(1)</t>
    </r>
    <r>
      <rPr>
        <b/>
        <sz val="12"/>
        <color theme="1"/>
        <rFont val="Times New Roman"/>
        <family val="1"/>
      </rPr>
      <t xml:space="preserve">  (%)</t>
    </r>
  </si>
  <si>
    <r>
      <t>Số lượng đèn chiếu sáng sử dụng LED</t>
    </r>
    <r>
      <rPr>
        <b/>
        <vertAlign val="superscript"/>
        <sz val="12"/>
        <color theme="1"/>
        <rFont val="Times New Roman"/>
        <family val="1"/>
      </rPr>
      <t>(1)</t>
    </r>
    <r>
      <rPr>
        <b/>
        <sz val="12"/>
        <color theme="1"/>
        <rFont val="Times New Roman"/>
        <family val="1"/>
      </rPr>
      <t xml:space="preserve"> (đèn)</t>
    </r>
  </si>
  <si>
    <t>Tỷ lệ đường được chiếu sáng bằng đèn LED (%)</t>
  </si>
  <si>
    <t>Tỷ lệ nút giao được chiếu sáng bằng đèn LED (%)</t>
  </si>
  <si>
    <t>Tỷ lệ công trình được chiếu sáng không sử dụng đèn LED (%)</t>
  </si>
  <si>
    <t>Tỷ lệ công trình được chiếu sáng bằng đèn LED (%)</t>
  </si>
  <si>
    <t xml:space="preserve">(5) (10) (14) Tỷ lệ đường được chiếu sáng bằng đèn LED (%): được tính bằng tổng chiều dài đường được chiếu sáng bằng đèn LED chia cho tổng chiều dài đường được chiếu sáng cùng loại (đường phố chính cấp đô thị, đường phố cấp khu vực, đường ngõ, xóm chiều rộng ≥ 2m) </t>
  </si>
  <si>
    <t>(7) (12) Số lượng đèn chiếu sáng sử dụng LED (đèn): tổng số đèn LED được sử dụng cho từng loại đường (đường phố chính cấp đô thị, đường phố cấp khu vực)</t>
  </si>
  <si>
    <t>(16) Tỷ lệ nút giao được chiếu sáng bằng đèn LED (%): được tính bằng số lượng nút giao lớn, có vòng xuyến được chiếu sáng bằng đèn LED chia cho số lượng nút giao lớn, có vòng xuyến được chiếu sáng của đô thị (không tính các đèn chiếu sáng đã tính vào các đường phố chính cấp đô thị, đường phố cấp khu vực)</t>
  </si>
  <si>
    <t>(3) (5) (7) Tỷ lệ công trình được chiếu sáng không sử dụng đèn LED (%): được tính bằng số lượng công trình được chiếu sáng bằng các loại đèn không phải là đèn LED chia cho tổng số công trình trong nhóm (nhóm vườn hoa, công viên, quảng trường; nhóm công trình kiến trúc tiêu biểu; nhóm quảng cáo, trang trí và chiếu sáng khu vực phục vụ lễ hội)</t>
  </si>
  <si>
    <t>(4) (6) (8) Tỷ lệ công trình được chiếu sáng bằng đèn LED (%): được tính bằng số lượng công trình được chiếu sáng bằng đèn LED chia cho tổng số công trình trong nhóm (nhóm vườn hoa, công viên, quảng trường; nhóm công trình kiến trúc tiêu biểu; nhóm quảng cáo, trang trí và chiếu sáng khu vực phục vụ lễ hội)</t>
  </si>
  <si>
    <t>Thông tin chung</t>
  </si>
  <si>
    <t>II.</t>
  </si>
  <si>
    <t>I.</t>
  </si>
  <si>
    <t>Thông tin quản lý, vận hành hệ thống chiếu sáng đô thị</t>
  </si>
  <si>
    <t>Chưa có</t>
  </si>
  <si>
    <t>Đã có</t>
  </si>
  <si>
    <t>3. Địa phương đã có kế hoạch đầu tư, phát triển hệ thống chiếu sáng công cộng đô thị (theo quy hoạch đã phê duyệt hoặc một kế hoạch riêng biệt) hay chưa?</t>
  </si>
  <si>
    <r>
      <rPr>
        <b/>
        <i/>
        <u/>
        <sz val="12"/>
        <color theme="1"/>
        <rFont val="Times New Roman"/>
        <family val="1"/>
      </rPr>
      <t>Ghi chú:</t>
    </r>
    <r>
      <rPr>
        <i/>
        <sz val="12"/>
        <color theme="1"/>
        <rFont val="Times New Roman"/>
        <family val="1"/>
      </rPr>
      <t xml:space="preserve"> nếu đã có kế hoạch đầu tư, phát triển hệ thống chiếu sáng công cộng đô thị, vui lòng cung cấp văn bản kế hoạch đã phê duyệt</t>
    </r>
  </si>
  <si>
    <t>1. Địa phương đã có quy hoạch chiếu sáng công cộng đô thị chưa? (câu hỏi dành cho thành phố trực thuộc trung ương)</t>
  </si>
  <si>
    <r>
      <rPr>
        <b/>
        <i/>
        <u/>
        <sz val="12"/>
        <color theme="1"/>
        <rFont val="Times New Roman"/>
        <family val="1"/>
      </rPr>
      <t>Ghi chú:</t>
    </r>
    <r>
      <rPr>
        <i/>
        <sz val="12"/>
        <color theme="1"/>
        <rFont val="Times New Roman"/>
        <family val="1"/>
      </rPr>
      <t xml:space="preserve"> nếu đã có quy hoạch chiếu sáng công cộng đô thị, vui lòng cung cấp văn bản quy hoạch đã phê duyệt</t>
    </r>
  </si>
  <si>
    <t>Dưới 5%</t>
  </si>
  <si>
    <t>5-10%</t>
  </si>
  <si>
    <t>10-20%</t>
  </si>
  <si>
    <t>Trên 20%</t>
  </si>
  <si>
    <t>Ngân sách trung ương:</t>
  </si>
  <si>
    <t>Ngân sách địa phương:</t>
  </si>
  <si>
    <t>………%</t>
  </si>
  <si>
    <t>Khác:</t>
  </si>
  <si>
    <t>6. Địa phương có cơ chế, chính sách ưu đãi nhằm khuyến khích các tổ chức cá nhân trong và ngoài nước tham gia đầu tư xây dựng hệ thống chiếu sáng công cộng đô thị, sử dụng năng lượng mới trong chiếu sáng đô thị không?</t>
  </si>
  <si>
    <r>
      <rPr>
        <b/>
        <i/>
        <u/>
        <sz val="12"/>
        <color theme="1"/>
        <rFont val="Times New Roman"/>
        <family val="1"/>
      </rPr>
      <t>Ghi chú:</t>
    </r>
    <r>
      <rPr>
        <i/>
        <sz val="12"/>
        <color theme="1"/>
        <rFont val="Times New Roman"/>
        <family val="1"/>
      </rPr>
      <t xml:space="preserve"> nếu đã có,vui lòng cung cấp văn bản liên quan</t>
    </r>
  </si>
  <si>
    <t>III.</t>
  </si>
  <si>
    <t>7. Địa phương có cơ chế chính sách huy động vốn đóng góp của người dân và nhà nước cùng thực hiện đầu tư xây dựng mới, cải tạo và nâng cấp chiếu sáng ngõ, hẻm trong đô thị không?</t>
  </si>
  <si>
    <t>5. Cơ cấu nguồn vốn đầu tư mới, cải tạo, nâng cấp hệ thống chiếu sáng công cộng đô thị của địa phương:</t>
  </si>
  <si>
    <t>4. Tỷ lệ vốn đầu tư mới, cải tạo, nâng cấp hệ thống chiếu sáng công cộng đô thị trong tổng vốn đầu tư hạ tầng kỹ thuật đô thị hằng năm của địa phương:</t>
  </si>
  <si>
    <t>8. Tỷ lệ phát triển nguồn sáng trong hệ thống chiếu sáng công cộng đô thị hằng năm của địa phương (tính bằng tổng số lượng đèn chiếu sáng đầu tư mới hằng năm/tổng số đèn chiếu sáng công cộng đô thị của địa phương):</t>
  </si>
  <si>
    <t>Dưới 1 tỷ đồng</t>
  </si>
  <si>
    <t>1-5 tỷ đồng</t>
  </si>
  <si>
    <t>5-10 tỷ đồng</t>
  </si>
  <si>
    <t>Trên 10 tỷ đồng</t>
  </si>
  <si>
    <t>9. Nhu cầu vốn đầu tư, cải tạo, nâng cấp hệ thống chiếu sáng công cộng đô thị hằng năm của địa phương:</t>
  </si>
  <si>
    <t>Các ý kiến khác</t>
  </si>
  <si>
    <t>1. Khó khăn, vướng mắc trong quản lý, vận hành hệ thống chiếu sáng công cộng đô thị tại địa phương:</t>
  </si>
  <si>
    <t>………………………………………………………………………………………………………………………………………………</t>
  </si>
  <si>
    <t>2. Đề xuất hỗ trợ, cơ chế chính sách trong quản lý, vận hành hệ thống chiếu sáng công cộng đô thị:</t>
  </si>
  <si>
    <t>1. Tên đơn vị:……………………………………………………………………………………</t>
  </si>
  <si>
    <t>2. Địa chỉ:…………………………………………………………………………………………</t>
  </si>
  <si>
    <t>3. Số điện thoại:………………………………….   Fax:…………………………………………</t>
  </si>
  <si>
    <t>4. Người liên hệ:…………………………………. Chức vụ:……………………………………</t>
  </si>
  <si>
    <t>5. Di động:………………………………. Email:………………………………………………</t>
  </si>
  <si>
    <t>I. Thông tin chung</t>
  </si>
  <si>
    <t>người</t>
  </si>
  <si>
    <r>
      <t>·</t>
    </r>
    <r>
      <rPr>
        <sz val="7"/>
        <color theme="1"/>
        <rFont val="Times New Roman"/>
        <family val="1"/>
      </rPr>
      <t xml:space="preserve">       </t>
    </r>
    <r>
      <rPr>
        <sz val="14"/>
        <color theme="1"/>
        <rFont val="Times New Roman"/>
        <family val="1"/>
      </rPr>
      <t>Số lượng xe, máy chuyên dùng:</t>
    </r>
  </si>
  <si>
    <t>xe;</t>
  </si>
  <si>
    <r>
      <t>·</t>
    </r>
    <r>
      <rPr>
        <sz val="7"/>
        <color theme="1"/>
        <rFont val="Times New Roman"/>
        <family val="1"/>
      </rPr>
      <t xml:space="preserve">       </t>
    </r>
    <r>
      <rPr>
        <sz val="14"/>
        <color theme="1"/>
        <rFont val="Times New Roman"/>
        <family val="1"/>
      </rPr>
      <t>Phương tiện, thiết bị khác (vui lòng ghi rõ):</t>
    </r>
  </si>
  <si>
    <t>Tỉnh/Thành phố:………………………………………………………….</t>
  </si>
  <si>
    <t>…………………………………………………………………………………………</t>
  </si>
  <si>
    <r>
      <t>o</t>
    </r>
    <r>
      <rPr>
        <sz val="7"/>
        <color theme="1"/>
        <rFont val="Times New Roman"/>
        <family val="1"/>
      </rPr>
      <t xml:space="preserve">   </t>
    </r>
    <r>
      <rPr>
        <sz val="14"/>
        <color theme="1"/>
        <rFont val="Times New Roman"/>
        <family val="1"/>
      </rPr>
      <t>Kỹ sư:……………………….</t>
    </r>
  </si>
  <si>
    <r>
      <t>o</t>
    </r>
    <r>
      <rPr>
        <sz val="7"/>
        <color theme="1"/>
        <rFont val="Times New Roman"/>
        <family val="1"/>
      </rPr>
      <t xml:space="preserve">   </t>
    </r>
    <r>
      <rPr>
        <sz val="14"/>
        <color theme="1"/>
        <rFont val="Times New Roman"/>
        <family val="1"/>
      </rPr>
      <t>Công nhân kỹ thuật:……….</t>
    </r>
  </si>
  <si>
    <r>
      <t>o</t>
    </r>
    <r>
      <rPr>
        <sz val="7"/>
        <color theme="1"/>
        <rFont val="Times New Roman"/>
        <family val="1"/>
      </rPr>
      <t xml:space="preserve">   </t>
    </r>
    <r>
      <rPr>
        <sz val="14"/>
        <color theme="1"/>
        <rFont val="Times New Roman"/>
        <family val="1"/>
      </rPr>
      <t>Cán bộ quản lý:………………</t>
    </r>
  </si>
  <si>
    <t>Trong đó:</t>
  </si>
  <si>
    <r>
      <t>·</t>
    </r>
    <r>
      <rPr>
        <sz val="7"/>
        <color theme="1"/>
        <rFont val="Times New Roman"/>
        <family val="1"/>
      </rPr>
      <t xml:space="preserve">       </t>
    </r>
    <r>
      <rPr>
        <sz val="14"/>
        <color theme="1"/>
        <rFont val="Times New Roman"/>
        <family val="1"/>
      </rPr>
      <t>Tổng số CBCNV:………………….</t>
    </r>
  </si>
  <si>
    <t>1. Người liên hệ:……………………….</t>
  </si>
  <si>
    <t>2. Di động:…………………………….</t>
  </si>
  <si>
    <t>II. Chiếu sáng công trình công cộng và quảng cáo</t>
  </si>
  <si>
    <t>2. Quy hoạch chiếu sáng đô thị</t>
  </si>
  <si>
    <r>
      <t>- Tình hình triển khai Quy hoạch hệ thống chiếu sáng công cộng đô thị của địa phương (</t>
    </r>
    <r>
      <rPr>
        <i/>
        <sz val="14"/>
        <color theme="1"/>
        <rFont val="Times New Roman"/>
        <family val="1"/>
      </rPr>
      <t>theo quy hoạch chung, quy hoạch phân khu, quy hoạch chi tiết hoặc quy hoạch chuyên ngành</t>
    </r>
    <r>
      <rPr>
        <sz val="14"/>
        <color theme="1"/>
        <rFont val="Times New Roman"/>
        <family val="1"/>
      </rPr>
      <t>):</t>
    </r>
  </si>
  <si>
    <t>- Loại hình tổ chức (doanh nghiệp) của đơn vị quản lý, vận hành hệ thống chiếu sáng công cộng đô thị tại địa phương:</t>
  </si>
  <si>
    <t>Công ty TNHH MTV</t>
  </si>
  <si>
    <t>Công ty cổ phần</t>
  </si>
  <si>
    <t>Công ty TNHH 2TV trở lên</t>
  </si>
  <si>
    <t>HTX</t>
  </si>
  <si>
    <t>- Kế hoạch cổ phần hóa đơn vị quản lý, vận hành hệ thống chiếu sáng đô thị tại địa phương (nếu có):……………………………………………………………………….</t>
  </si>
  <si>
    <t>- Năng lực đơn vị quản lý vận hành hệ thống chiếu sáng:</t>
  </si>
  <si>
    <t>……………………………………………………………………</t>
  </si>
  <si>
    <t>Khác:………</t>
  </si>
  <si>
    <t>- Những khó khăn, bất cập trong quản lý nhà nước về chiếu sáng công cộng đô thị tại địa phương và đề xuất giải pháp khắc phục khó khăn, bất cập:</t>
  </si>
  <si>
    <t>Dự kiến tốc độ tăng trưởng của hệ thống chiếu sáng công cộng đô thị hằng năm</t>
  </si>
  <si>
    <t>Dự kiến tỷ lệ đầu tư nguồn sáng LED trong tổng đầu tư hệ thống chiếu sáng công cộng đô thị</t>
  </si>
  <si>
    <t>Dự kiến tỷ lệ đầu tư nguồn sáng sử dụng năng lượng tái tạo (NLMT, NL gió) trong tổng đầu tư hệ thống chiếu sáng công cộng đô thị</t>
  </si>
  <si>
    <t>Dự kiến tổng nhu cầu vốn đầu tư chiếu sáng công cộng đô thị hằng năm</t>
  </si>
  <si>
    <t>Chỉ tiêu</t>
  </si>
  <si>
    <t>Giai đoạn đến 2025</t>
  </si>
  <si>
    <t>Giai đoạn đến 2030</t>
  </si>
  <si>
    <t>Đơn vị tính</t>
  </si>
  <si>
    <t>%</t>
  </si>
  <si>
    <t>triệu đồng</t>
  </si>
  <si>
    <t>STT</t>
  </si>
  <si>
    <t>IV. Giải thích các chỉ tiêu</t>
  </si>
  <si>
    <t>1. Kết quả thực hiện các mục tiêu và các chỉ tiêu cụ thể:</t>
  </si>
  <si>
    <t>- Các mục tiêu và chỉ tiêu: Điền vào bảng “Kết quả thực hiện các mục tiêu và chỉ tiêu cụ thể theo Phụ lục 1a”</t>
  </si>
  <si>
    <t>- Đánh giá kết quả thực hiện các mục tiêu và chỉ tiêu:</t>
  </si>
  <si>
    <t>- Những khó khăn, bất cập và đề xuất giải pháp khắc phục khó khăn, bất cập:</t>
  </si>
  <si>
    <t>- Những khó khăn, bất cập (huy động vốn, cơ chế, chính sách…) và đề xuất giải pháp khắc phục khó khăn, bất cập:</t>
  </si>
  <si>
    <t>PHỤ LỤC 1a - BẢNG KẾT QUẢ THỰC HIỆN CÁC MỤC TIÊU VÀ CHỈ TIÊU CỤ THỂ</t>
  </si>
  <si>
    <t>4. Tổ chức bộ máy quản lý, vận hành hệ thống chiếu sáng công cộng đô thị tại địa phương</t>
  </si>
  <si>
    <r>
      <t xml:space="preserve">5. Các đề xuất, kiến nghị cho phát triển chiếu sáng công cộng đô thị </t>
    </r>
    <r>
      <rPr>
        <i/>
        <sz val="14"/>
        <color theme="1"/>
        <rFont val="Times New Roman"/>
        <family val="1"/>
      </rPr>
      <t>(cơ chế chính sách, sử dụng năng lượng tiết kiệm và hiệu quả, quy chuẩn, tiêu chuẩn chiếu sáng công cộng,..):</t>
    </r>
  </si>
  <si>
    <r>
      <t>o</t>
    </r>
    <r>
      <rPr>
        <sz val="7"/>
        <color theme="1"/>
        <rFont val="Times New Roman"/>
        <family val="1"/>
      </rPr>
      <t xml:space="preserve">   </t>
    </r>
    <r>
      <rPr>
        <sz val="14"/>
        <color theme="1"/>
        <rFont val="Times New Roman"/>
        <family val="1"/>
      </rPr>
      <t>Xe thang chuyên dùng:………</t>
    </r>
  </si>
  <si>
    <r>
      <t>o</t>
    </r>
    <r>
      <rPr>
        <sz val="7"/>
        <color theme="1"/>
        <rFont val="Times New Roman"/>
        <family val="1"/>
      </rPr>
      <t xml:space="preserve">   </t>
    </r>
    <r>
      <rPr>
        <sz val="14"/>
        <color theme="1"/>
        <rFont val="Times New Roman"/>
        <family val="1"/>
      </rPr>
      <t>Xe ô tô:………………………</t>
    </r>
  </si>
  <si>
    <t>PHỤ LỤC 1b - KẾ HOẠCH ĐẦU TƯ, PHÁT TRIỂN 
HỆ THỐNG CHIẾU SÁNG CÔNG CỘNG ĐÔ THỊ</t>
  </si>
  <si>
    <t xml:space="preserve">PHỤ LỤC
  ĐÁNH GIÁ KẾT QUẢ THỰC HIỆN QUYẾT ĐỊNH SỐ 1874/QĐ-TTg NGÀY 11/10/2010 CỦA THỦ TƯỚNG CHÍNH PHỦ PHÊ DUYỆT ĐỊNH HƯỚNG PHÁT TRIỂN CHIẾU SÁNG ĐÔ THỊ VIỆT NAM ĐẾN NĂM 2025 </t>
  </si>
  <si>
    <t>- Những khó khăn, bất cập và đề xuất giải pháp về quy hoạch:</t>
  </si>
  <si>
    <t xml:space="preserve">II. Kết quả thực hiện Quyết định số 1874/QĐ-TTg của Thủ tướng Chính phủ </t>
  </si>
  <si>
    <t>3. Chi phí và kế hoạch đầu tư, phát triển hệ thống chiếu sáng công cộng đô thị</t>
  </si>
  <si>
    <t>(Chi tiết điền vào bảng Chi phí và kế hoạch đầu tư, phát triển hệ thống chiếu sáng công cộng đô thị tại Phụ lục 1b)</t>
  </si>
  <si>
    <t>I. Chi phí cho hệ thống chiếu sáng công cộng đô thị</t>
  </si>
  <si>
    <t>Chi phí điện năng tiêu thụ 
(triệu đồng)</t>
  </si>
  <si>
    <t>Chi phí duy trì, vận hành 
(triệu đồng)</t>
  </si>
  <si>
    <t>Chi phí đầu tư xây dựng 
(triệu đồng)</t>
  </si>
  <si>
    <t>PHỤ LỤC 1b - CHI PHÍ VÀ KẾ HOẠCH ĐẦU TƯ, PHÁT TRIỂN HỆ THỐNG CHIẾU SÁNG CÔNG CỘNG ĐÔ THỊ</t>
  </si>
  <si>
    <t>II. Kế hoạch đầu tư, phát triển hệ thống chiếu sáng công cộng đô thị</t>
  </si>
  <si>
    <t>(17) Tỷ lệ cầu, hầm được chiếu sáng nghệ thuật (%): được tính bằng số lượng cầu, hầm đường bộ được chiếu sáng nghệ thuật/tổng số lượng cầu, hầm đường bộ của đô thị (chỉ tính các cầu chính  của đô thị như cầu qua sông lớn,.. Ví dụ: các cầu qua Sông Hàn của Đà Nẵng, Cầu Nhật Tân, Cầu Thăng Long của Hà Nội)</t>
  </si>
  <si>
    <t>- Tình hình đầu tư, phát triển hệ thống chiếu sáng công cộng đô thị của địa phương:</t>
  </si>
  <si>
    <t>Bảng II. Chiếu sáng công trình công cộng và quảng cáo</t>
  </si>
  <si>
    <t>Chức vụ:………………………….</t>
  </si>
  <si>
    <t>Email:………………………….</t>
  </si>
  <si>
    <t>có</t>
  </si>
  <si>
    <t>Trung tâm vùng miền núi phía Tây tỉnh Thanh Hóa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</si>
</sst>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0.0"/>
  </numFmts>
  <fonts count="21"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4"/>
      <color theme="1"/>
      <name val="Times New Roman"/>
      <family val="1"/>
    </font>
    <font>
      <sz val="12"/>
      <color theme="1"/>
      <name val="Times New Roman"/>
      <family val="1"/>
    </font>
    <font>
      <b/>
      <sz val="14"/>
      <color theme="1"/>
      <name val="Times New Roman"/>
      <family val="1"/>
    </font>
    <font>
      <b/>
      <sz val="12"/>
      <color theme="1"/>
      <name val="Times New Roman"/>
      <family val="1"/>
    </font>
    <font>
      <sz val="11"/>
      <color theme="1"/>
      <name val="Calibri"/>
      <family val="2"/>
      <scheme val="minor"/>
    </font>
    <font>
      <b/>
      <u/>
      <sz val="12"/>
      <color theme="1"/>
      <name val="Times New Roman"/>
      <family val="1"/>
    </font>
    <font>
      <i/>
      <sz val="12"/>
      <color theme="1"/>
      <name val="Times New Roman"/>
      <family val="1"/>
    </font>
    <font>
      <b/>
      <sz val="12"/>
      <color theme="1"/>
      <name val="Arial"/>
      <family val="2"/>
    </font>
    <font>
      <b/>
      <vertAlign val="superscript"/>
      <sz val="12"/>
      <color theme="1"/>
      <name val="Times New Roman"/>
      <family val="1"/>
    </font>
    <font>
      <b/>
      <i/>
      <u/>
      <sz val="12"/>
      <color theme="1"/>
      <name val="Times New Roman"/>
      <family val="1"/>
    </font>
    <font>
      <b/>
      <i/>
      <sz val="14"/>
      <color theme="1"/>
      <name val="Times New Roman"/>
      <family val="1"/>
    </font>
    <font>
      <i/>
      <sz val="14"/>
      <color theme="1"/>
      <name val="Times New Roman"/>
      <family val="1"/>
    </font>
    <font>
      <sz val="14"/>
      <color theme="1"/>
      <name val="Symbol"/>
      <family val="1"/>
      <charset val="2"/>
    </font>
    <font>
      <sz val="7"/>
      <color theme="1"/>
      <name val="Times New Roman"/>
      <family val="1"/>
    </font>
    <font>
      <sz val="14"/>
      <color theme="1"/>
      <name val="Courier New"/>
      <family val="3"/>
    </font>
    <font>
      <b/>
      <u/>
      <sz val="14"/>
      <color theme="1"/>
      <name val="Times New Roman"/>
      <family val="1"/>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6">
    <xf numFmtId="0" fontId="0" fillId="0" borderId="0"/>
    <xf numFmtId="0" fontId="9" fillId="0" borderId="0"/>
    <xf numFmtId="0" fontId="4" fillId="0" borderId="0"/>
    <xf numFmtId="0" fontId="3" fillId="0" borderId="0"/>
    <xf numFmtId="0" fontId="2" fillId="0" borderId="0"/>
    <xf numFmtId="0" fontId="1" fillId="0" borderId="0"/>
  </cellStyleXfs>
  <cellXfs count="99">
    <xf numFmtId="0" fontId="0" fillId="0" borderId="0" xfId="0"/>
    <xf numFmtId="0" fontId="5" fillId="0" borderId="0" xfId="0" applyFont="1"/>
    <xf numFmtId="0" fontId="6" fillId="0" borderId="0" xfId="1" applyFont="1" applyAlignment="1">
      <alignment vertical="center"/>
    </xf>
    <xf numFmtId="0" fontId="8" fillId="0" borderId="0" xfId="1" applyFont="1" applyAlignment="1">
      <alignment horizontal="center" vertical="center"/>
    </xf>
    <xf numFmtId="0" fontId="10" fillId="0" borderId="0" xfId="1" applyFont="1" applyAlignment="1">
      <alignment vertical="center"/>
    </xf>
    <xf numFmtId="0" fontId="5" fillId="0" borderId="5" xfId="0" applyFont="1" applyBorder="1"/>
    <xf numFmtId="0" fontId="5" fillId="0" borderId="6" xfId="0" applyFont="1" applyBorder="1"/>
    <xf numFmtId="0" fontId="5" fillId="0" borderId="7" xfId="0" applyFont="1" applyBorder="1"/>
    <xf numFmtId="0" fontId="5" fillId="0" borderId="4" xfId="0" applyFont="1" applyBorder="1"/>
    <xf numFmtId="0" fontId="5" fillId="0" borderId="8" xfId="0" applyFont="1" applyBorder="1"/>
    <xf numFmtId="0" fontId="7" fillId="0" borderId="4" xfId="0" applyFont="1" applyBorder="1"/>
    <xf numFmtId="0" fontId="5" fillId="0" borderId="9" xfId="0" applyFont="1" applyBorder="1"/>
    <xf numFmtId="0" fontId="5" fillId="0" borderId="10" xfId="0" applyFont="1" applyBorder="1"/>
    <xf numFmtId="0" fontId="5" fillId="0" borderId="11" xfId="0" applyFont="1" applyBorder="1"/>
    <xf numFmtId="0" fontId="6" fillId="0" borderId="0" xfId="0" applyFont="1" applyAlignment="1">
      <alignment vertical="center" wrapText="1"/>
    </xf>
    <xf numFmtId="0" fontId="6" fillId="0" borderId="0" xfId="0" applyFont="1" applyAlignment="1">
      <alignment horizontal="center" vertical="center" wrapText="1"/>
    </xf>
    <xf numFmtId="0" fontId="6" fillId="0" borderId="1" xfId="0" applyFont="1" applyBorder="1" applyAlignment="1">
      <alignment vertical="center" wrapText="1"/>
    </xf>
    <xf numFmtId="0" fontId="6" fillId="0" borderId="1" xfId="1" applyFont="1" applyBorder="1" applyAlignment="1">
      <alignment horizontal="center" vertical="center" wrapText="1"/>
    </xf>
    <xf numFmtId="0" fontId="8" fillId="0" borderId="1" xfId="1" applyFont="1" applyBorder="1" applyAlignment="1">
      <alignment horizontal="center" vertical="center" wrapText="1"/>
    </xf>
    <xf numFmtId="0" fontId="6" fillId="0" borderId="1" xfId="1" quotePrefix="1" applyFont="1" applyBorder="1" applyAlignment="1">
      <alignment horizontal="center" vertical="center" wrapText="1"/>
    </xf>
    <xf numFmtId="0" fontId="11" fillId="0" borderId="0" xfId="1" applyFont="1" applyAlignment="1">
      <alignment vertical="center"/>
    </xf>
    <xf numFmtId="0" fontId="8" fillId="0" borderId="0" xfId="0" applyFont="1" applyAlignment="1">
      <alignment horizontal="center" vertical="center" wrapText="1"/>
    </xf>
    <xf numFmtId="0" fontId="8" fillId="0" borderId="0" xfId="0" applyFont="1" applyAlignment="1">
      <alignment horizontal="left" vertical="center" wrapText="1"/>
    </xf>
    <xf numFmtId="0" fontId="11" fillId="0" borderId="0" xfId="0" applyFont="1" applyAlignment="1">
      <alignment horizontal="left" vertical="center" wrapText="1"/>
    </xf>
    <xf numFmtId="0" fontId="6" fillId="0" borderId="0" xfId="0" applyFont="1" applyAlignment="1">
      <alignment horizontal="right" vertical="center" wrapText="1"/>
    </xf>
    <xf numFmtId="0" fontId="8" fillId="0" borderId="0" xfId="0" applyFont="1" applyAlignment="1">
      <alignment horizontal="left" vertical="center"/>
    </xf>
    <xf numFmtId="0" fontId="0" fillId="0" borderId="0" xfId="0" applyAlignment="1">
      <alignment wrapText="1"/>
    </xf>
    <xf numFmtId="0" fontId="5" fillId="0" borderId="0" xfId="0" applyFont="1" applyAlignment="1">
      <alignment horizontal="justify" vertical="center" wrapText="1"/>
    </xf>
    <xf numFmtId="0" fontId="7" fillId="0" borderId="0" xfId="0" applyFont="1" applyAlignment="1">
      <alignment horizontal="justify" vertical="center" wrapText="1"/>
    </xf>
    <xf numFmtId="0" fontId="19" fillId="0" borderId="0" xfId="0" applyFont="1" applyAlignment="1">
      <alignment horizontal="justify" vertical="center" wrapText="1"/>
    </xf>
    <xf numFmtId="0" fontId="8" fillId="0" borderId="1" xfId="1" applyFont="1" applyBorder="1" applyAlignment="1">
      <alignment horizontal="center" vertical="center" wrapText="1"/>
    </xf>
    <xf numFmtId="0" fontId="6" fillId="0" borderId="0" xfId="1" applyFont="1" applyAlignment="1">
      <alignment vertical="center" wrapText="1"/>
    </xf>
    <xf numFmtId="0" fontId="5" fillId="0" borderId="1" xfId="1" quotePrefix="1" applyFont="1" applyBorder="1" applyAlignment="1">
      <alignment horizontal="center" vertical="center" wrapText="1"/>
    </xf>
    <xf numFmtId="3" fontId="5" fillId="0" borderId="1" xfId="1" applyNumberFormat="1" applyFont="1" applyBorder="1" applyAlignment="1">
      <alignment horizontal="center" vertical="center" wrapText="1"/>
    </xf>
    <xf numFmtId="0" fontId="7" fillId="0" borderId="1" xfId="1" applyFont="1" applyBorder="1" applyAlignment="1">
      <alignment horizontal="center" vertical="center" wrapText="1"/>
    </xf>
    <xf numFmtId="0" fontId="6" fillId="0" borderId="0" xfId="1" applyFont="1" applyAlignment="1">
      <alignment horizontal="center" vertical="center" wrapText="1"/>
    </xf>
    <xf numFmtId="0" fontId="8" fillId="0" borderId="0" xfId="1" applyFont="1" applyAlignment="1">
      <alignment horizontal="center" vertical="center" wrapText="1"/>
    </xf>
    <xf numFmtId="0" fontId="10" fillId="0" borderId="0" xfId="1" applyFont="1" applyAlignment="1">
      <alignment vertical="center" wrapText="1"/>
    </xf>
    <xf numFmtId="0" fontId="5" fillId="0" borderId="1" xfId="1" applyFont="1" applyBorder="1" applyAlignment="1">
      <alignment horizontal="center" vertical="center" wrapText="1"/>
    </xf>
    <xf numFmtId="0" fontId="5" fillId="0" borderId="1" xfId="1" applyFont="1" applyBorder="1" applyAlignment="1">
      <alignment horizontal="left" vertical="center" wrapText="1"/>
    </xf>
    <xf numFmtId="0" fontId="0" fillId="0" borderId="0" xfId="0" applyAlignment="1">
      <alignment horizontal="justify" wrapText="1"/>
    </xf>
    <xf numFmtId="0" fontId="5" fillId="0" borderId="1" xfId="0" applyFont="1" applyBorder="1" applyAlignment="1">
      <alignment horizontal="justify" vertical="center" wrapText="1"/>
    </xf>
    <xf numFmtId="0" fontId="5" fillId="0" borderId="0" xfId="0" applyFont="1" applyAlignment="1">
      <alignment horizontal="justify" vertical="center"/>
    </xf>
    <xf numFmtId="0" fontId="17" fillId="0" borderId="0" xfId="0" applyFont="1" applyAlignment="1">
      <alignment horizontal="justify" vertical="center" wrapText="1"/>
    </xf>
    <xf numFmtId="0" fontId="19" fillId="0" borderId="0" xfId="0" applyFont="1" applyAlignment="1">
      <alignment horizontal="justify" vertical="center"/>
    </xf>
    <xf numFmtId="0" fontId="11" fillId="0" borderId="0" xfId="1" applyFont="1" applyAlignment="1">
      <alignment horizontal="justify" vertical="center"/>
    </xf>
    <xf numFmtId="0" fontId="6" fillId="0" borderId="0" xfId="1" applyFont="1" applyAlignment="1">
      <alignment horizontal="justify" vertical="center"/>
    </xf>
    <xf numFmtId="0" fontId="6" fillId="0" borderId="0" xfId="1" applyFont="1" applyAlignment="1">
      <alignment horizontal="left" vertical="center"/>
    </xf>
    <xf numFmtId="0" fontId="8" fillId="0" borderId="0" xfId="1" applyFont="1" applyAlignment="1">
      <alignment horizontal="left" vertical="center"/>
    </xf>
    <xf numFmtId="0" fontId="7" fillId="0" borderId="0" xfId="1" applyFont="1" applyAlignment="1">
      <alignment vertical="center"/>
    </xf>
    <xf numFmtId="0" fontId="5" fillId="0" borderId="0" xfId="1" applyFont="1" applyAlignment="1">
      <alignment vertical="center"/>
    </xf>
    <xf numFmtId="0" fontId="7" fillId="0" borderId="0" xfId="1" applyFont="1" applyAlignment="1">
      <alignment horizontal="center" vertical="center"/>
    </xf>
    <xf numFmtId="0" fontId="20" fillId="0" borderId="0" xfId="1" applyFont="1" applyAlignment="1">
      <alignment vertical="center"/>
    </xf>
    <xf numFmtId="0" fontId="5" fillId="0" borderId="1" xfId="1" quotePrefix="1" applyFont="1" applyBorder="1" applyAlignment="1">
      <alignment horizontal="center" vertical="center"/>
    </xf>
    <xf numFmtId="0" fontId="5" fillId="0" borderId="1" xfId="1" applyFont="1" applyBorder="1" applyAlignment="1">
      <alignment horizontal="center" vertical="center"/>
    </xf>
    <xf numFmtId="3" fontId="5" fillId="0" borderId="1" xfId="1" applyNumberFormat="1" applyFont="1" applyBorder="1" applyAlignment="1">
      <alignment horizontal="center" vertical="center"/>
    </xf>
    <xf numFmtId="0" fontId="15" fillId="0" borderId="0" xfId="1" applyFont="1" applyAlignment="1">
      <alignment horizontal="left" vertical="center"/>
    </xf>
    <xf numFmtId="0" fontId="16" fillId="0" borderId="0" xfId="1" applyFont="1" applyAlignment="1">
      <alignment horizontal="left" vertical="center"/>
    </xf>
    <xf numFmtId="0" fontId="5" fillId="0" borderId="0" xfId="1" applyFont="1" applyAlignment="1">
      <alignment horizontal="left" vertical="center"/>
    </xf>
    <xf numFmtId="0" fontId="8" fillId="0" borderId="1" xfId="1" applyFont="1" applyBorder="1" applyAlignment="1">
      <alignment horizontal="center" vertical="center" wrapText="1"/>
    </xf>
    <xf numFmtId="4" fontId="5" fillId="0" borderId="1" xfId="1" applyNumberFormat="1" applyFont="1" applyBorder="1" applyAlignment="1">
      <alignment horizontal="right" vertical="center"/>
    </xf>
    <xf numFmtId="164" fontId="5" fillId="0" borderId="1" xfId="1" applyNumberFormat="1" applyFont="1" applyBorder="1" applyAlignment="1">
      <alignment horizontal="right" vertical="center"/>
    </xf>
    <xf numFmtId="164" fontId="5" fillId="0" borderId="1" xfId="1" applyNumberFormat="1" applyFont="1" applyBorder="1" applyAlignment="1">
      <alignment horizontal="center" vertical="center"/>
    </xf>
    <xf numFmtId="165" fontId="6" fillId="0" borderId="1" xfId="1" applyNumberFormat="1" applyFont="1" applyBorder="1" applyAlignment="1">
      <alignment horizontal="center" vertical="center" wrapText="1"/>
    </xf>
    <xf numFmtId="0" fontId="5" fillId="0" borderId="0" xfId="1" applyFont="1" applyAlignment="1"/>
    <xf numFmtId="0" fontId="7" fillId="0" borderId="4" xfId="0" applyFont="1" applyBorder="1" applyAlignment="1">
      <alignment horizontal="center"/>
    </xf>
    <xf numFmtId="0" fontId="7" fillId="0" borderId="0" xfId="0" applyFont="1" applyAlignment="1">
      <alignment horizontal="center"/>
    </xf>
    <xf numFmtId="0" fontId="7" fillId="0" borderId="8" xfId="0" applyFont="1" applyBorder="1" applyAlignment="1">
      <alignment horizontal="center"/>
    </xf>
    <xf numFmtId="0" fontId="7" fillId="0" borderId="0" xfId="0" applyFont="1" applyAlignment="1">
      <alignment horizontal="center" vertical="center" wrapText="1"/>
    </xf>
    <xf numFmtId="0" fontId="6" fillId="0" borderId="0" xfId="0" applyFont="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left" vertical="center" wrapText="1"/>
    </xf>
    <xf numFmtId="0" fontId="5" fillId="0" borderId="0" xfId="0" applyFont="1" applyAlignment="1">
      <alignment horizontal="justify" wrapText="1"/>
    </xf>
    <xf numFmtId="0" fontId="5" fillId="0" borderId="0" xfId="0" quotePrefix="1" applyFont="1" applyAlignment="1">
      <alignment horizontal="justify" vertical="center" wrapText="1"/>
    </xf>
    <xf numFmtId="0" fontId="5" fillId="0" borderId="0" xfId="0" applyFont="1" applyAlignment="1">
      <alignment horizontal="justify" vertical="center" wrapText="1"/>
    </xf>
    <xf numFmtId="0" fontId="15" fillId="0" borderId="0" xfId="0" applyFont="1" applyAlignment="1">
      <alignment horizontal="justify" vertical="center" wrapText="1"/>
    </xf>
    <xf numFmtId="0" fontId="19" fillId="0" borderId="0" xfId="0" applyFont="1" applyAlignment="1">
      <alignment horizontal="justify" vertical="center" wrapText="1"/>
    </xf>
    <xf numFmtId="0" fontId="5" fillId="0" borderId="0" xfId="0" applyFont="1" applyAlignment="1">
      <alignment horizontal="center" vertical="center" wrapText="1"/>
    </xf>
    <xf numFmtId="0" fontId="7" fillId="0" borderId="0" xfId="0" applyFont="1" applyAlignment="1">
      <alignment horizontal="justify" vertical="center" wrapText="1"/>
    </xf>
    <xf numFmtId="0" fontId="17" fillId="0" borderId="0" xfId="0" applyFont="1" applyAlignment="1">
      <alignment horizontal="justify" vertical="center" wrapText="1"/>
    </xf>
    <xf numFmtId="0" fontId="8" fillId="0" borderId="1" xfId="1" applyFont="1" applyBorder="1" applyAlignment="1">
      <alignment horizontal="center" vertical="center" wrapText="1"/>
    </xf>
    <xf numFmtId="9" fontId="6" fillId="0" borderId="1" xfId="1" applyNumberFormat="1" applyFont="1" applyBorder="1" applyAlignment="1">
      <alignment horizontal="center" vertical="center"/>
    </xf>
    <xf numFmtId="0" fontId="7" fillId="0" borderId="0" xfId="1" applyFont="1" applyAlignment="1">
      <alignment horizontal="center" vertical="center"/>
    </xf>
    <xf numFmtId="0" fontId="8" fillId="0" borderId="1" xfId="1" applyFont="1" applyBorder="1" applyAlignment="1">
      <alignment horizontal="center" vertical="center"/>
    </xf>
    <xf numFmtId="0" fontId="6" fillId="0" borderId="2" xfId="1" quotePrefix="1" applyFont="1" applyBorder="1" applyAlignment="1">
      <alignment horizontal="center" vertical="center" wrapText="1"/>
    </xf>
    <xf numFmtId="0" fontId="6" fillId="0" borderId="3" xfId="1" applyFont="1" applyBorder="1" applyAlignment="1">
      <alignment horizontal="center" vertical="center" wrapText="1"/>
    </xf>
    <xf numFmtId="0" fontId="6" fillId="0" borderId="1" xfId="1" applyFont="1" applyBorder="1" applyAlignment="1">
      <alignment horizontal="center" vertical="center"/>
    </xf>
    <xf numFmtId="0" fontId="7" fillId="0" borderId="0" xfId="1" applyFont="1" applyAlignment="1">
      <alignment horizontal="left" wrapText="1"/>
    </xf>
    <xf numFmtId="0" fontId="15" fillId="0" borderId="0" xfId="1" applyFont="1" applyAlignment="1">
      <alignment horizontal="left" vertical="center"/>
    </xf>
    <xf numFmtId="0" fontId="5" fillId="0" borderId="0" xfId="1" applyFont="1" applyAlignment="1">
      <alignment horizontal="left" vertical="center" wrapText="1"/>
    </xf>
    <xf numFmtId="0" fontId="7" fillId="0" borderId="0" xfId="1" applyFont="1" applyAlignment="1">
      <alignment horizontal="center" vertical="center" wrapText="1"/>
    </xf>
    <xf numFmtId="0" fontId="7" fillId="0" borderId="0" xfId="1" applyFont="1" applyAlignment="1">
      <alignment horizontal="center" wrapText="1"/>
    </xf>
    <xf numFmtId="0" fontId="7" fillId="0" borderId="0" xfId="1" applyFont="1" applyAlignment="1">
      <alignment horizontal="center"/>
    </xf>
    <xf numFmtId="0" fontId="7" fillId="0" borderId="1" xfId="1" applyFont="1" applyBorder="1" applyAlignment="1">
      <alignment horizontal="center" vertical="center" wrapText="1"/>
    </xf>
    <xf numFmtId="0" fontId="5" fillId="0" borderId="1" xfId="1" quotePrefix="1" applyFont="1" applyBorder="1" applyAlignment="1">
      <alignment horizontal="center" vertical="center" wrapText="1"/>
    </xf>
    <xf numFmtId="166" fontId="5" fillId="0" borderId="1" xfId="1" applyNumberFormat="1" applyFont="1" applyBorder="1" applyAlignment="1">
      <alignment horizontal="center" vertical="center" wrapText="1"/>
    </xf>
    <xf numFmtId="3" fontId="5" fillId="0" borderId="1" xfId="1" applyNumberFormat="1" applyFont="1" applyBorder="1" applyAlignment="1">
      <alignment horizontal="center" vertical="center" wrapText="1"/>
    </xf>
    <xf numFmtId="0" fontId="7" fillId="0" borderId="1" xfId="1" applyFont="1" applyBorder="1" applyAlignment="1">
      <alignment horizontal="center" vertical="center"/>
    </xf>
    <xf numFmtId="0" fontId="5" fillId="0" borderId="1" xfId="1" applyFont="1" applyBorder="1" applyAlignment="1">
      <alignment horizontal="left" vertical="center" wrapText="1"/>
    </xf>
  </cellXfs>
  <cellStyles count="6">
    <cellStyle name="Normal" xfId="0" builtinId="0"/>
    <cellStyle name="Normal 2" xfId="1"/>
    <cellStyle name="Normal 3" xfId="2"/>
    <cellStyle name="Normal 3 2" xfId="3"/>
    <cellStyle name="Normal 3 3" xfId="4"/>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view="pageBreakPreview" zoomScale="60" zoomScaleNormal="100" workbookViewId="0">
      <selection activeCell="U22" sqref="U22"/>
    </sheetView>
  </sheetViews>
  <sheetFormatPr defaultColWidth="9.140625" defaultRowHeight="18.75" x14ac:dyDescent="0.3"/>
  <cols>
    <col min="1" max="16384" width="9.140625" style="1"/>
  </cols>
  <sheetData>
    <row r="1" spans="1:9" x14ac:dyDescent="0.3">
      <c r="A1" s="5"/>
      <c r="B1" s="6"/>
      <c r="C1" s="6"/>
      <c r="D1" s="6"/>
      <c r="E1" s="6"/>
      <c r="F1" s="6"/>
      <c r="G1" s="6"/>
      <c r="H1" s="6"/>
      <c r="I1" s="7"/>
    </row>
    <row r="2" spans="1:9" x14ac:dyDescent="0.3">
      <c r="A2" s="8"/>
      <c r="I2" s="9"/>
    </row>
    <row r="3" spans="1:9" x14ac:dyDescent="0.3">
      <c r="A3" s="8"/>
      <c r="I3" s="9"/>
    </row>
    <row r="4" spans="1:9" x14ac:dyDescent="0.3">
      <c r="A4" s="8"/>
      <c r="I4" s="9"/>
    </row>
    <row r="5" spans="1:9" x14ac:dyDescent="0.3">
      <c r="A5" s="8"/>
      <c r="I5" s="9"/>
    </row>
    <row r="6" spans="1:9" x14ac:dyDescent="0.3">
      <c r="A6" s="8"/>
      <c r="I6" s="9"/>
    </row>
    <row r="7" spans="1:9" x14ac:dyDescent="0.3">
      <c r="A7" s="8"/>
      <c r="I7" s="9"/>
    </row>
    <row r="8" spans="1:9" x14ac:dyDescent="0.3">
      <c r="A8" s="8"/>
      <c r="I8" s="9"/>
    </row>
    <row r="9" spans="1:9" x14ac:dyDescent="0.3">
      <c r="A9" s="8"/>
      <c r="I9" s="9"/>
    </row>
    <row r="10" spans="1:9" x14ac:dyDescent="0.3">
      <c r="A10" s="8"/>
      <c r="I10" s="9"/>
    </row>
    <row r="11" spans="1:9" x14ac:dyDescent="0.3">
      <c r="A11" s="65" t="s">
        <v>1</v>
      </c>
      <c r="B11" s="66"/>
      <c r="C11" s="66"/>
      <c r="D11" s="66"/>
      <c r="E11" s="66"/>
      <c r="F11" s="66"/>
      <c r="G11" s="66"/>
      <c r="H11" s="66"/>
      <c r="I11" s="67"/>
    </row>
    <row r="12" spans="1:9" x14ac:dyDescent="0.3">
      <c r="A12" s="65" t="s">
        <v>2</v>
      </c>
      <c r="B12" s="66"/>
      <c r="C12" s="66"/>
      <c r="D12" s="66"/>
      <c r="E12" s="66"/>
      <c r="F12" s="66"/>
      <c r="G12" s="66"/>
      <c r="H12" s="66"/>
      <c r="I12" s="67"/>
    </row>
    <row r="13" spans="1:9" x14ac:dyDescent="0.3">
      <c r="A13" s="8"/>
      <c r="I13" s="9"/>
    </row>
    <row r="14" spans="1:9" x14ac:dyDescent="0.3">
      <c r="A14" s="10" t="s">
        <v>3</v>
      </c>
      <c r="I14" s="9"/>
    </row>
    <row r="15" spans="1:9" x14ac:dyDescent="0.3">
      <c r="A15" s="8"/>
      <c r="I15" s="9"/>
    </row>
    <row r="16" spans="1:9" x14ac:dyDescent="0.3">
      <c r="A16" s="8"/>
      <c r="I16" s="9"/>
    </row>
    <row r="17" spans="1:9" x14ac:dyDescent="0.3">
      <c r="A17" s="8"/>
      <c r="I17" s="9"/>
    </row>
    <row r="18" spans="1:9" x14ac:dyDescent="0.3">
      <c r="A18" s="8"/>
      <c r="I18" s="9"/>
    </row>
    <row r="19" spans="1:9" x14ac:dyDescent="0.3">
      <c r="A19" s="8"/>
      <c r="I19" s="9"/>
    </row>
    <row r="20" spans="1:9" x14ac:dyDescent="0.3">
      <c r="A20" s="8"/>
      <c r="I20" s="9"/>
    </row>
    <row r="21" spans="1:9" x14ac:dyDescent="0.3">
      <c r="A21" s="8"/>
      <c r="I21" s="9"/>
    </row>
    <row r="22" spans="1:9" x14ac:dyDescent="0.3">
      <c r="A22" s="8"/>
      <c r="I22" s="9"/>
    </row>
    <row r="23" spans="1:9" x14ac:dyDescent="0.3">
      <c r="A23" s="8"/>
      <c r="I23" s="9"/>
    </row>
    <row r="24" spans="1:9" x14ac:dyDescent="0.3">
      <c r="A24" s="8"/>
      <c r="I24" s="9"/>
    </row>
    <row r="25" spans="1:9" x14ac:dyDescent="0.3">
      <c r="A25" s="8"/>
      <c r="I25" s="9"/>
    </row>
    <row r="26" spans="1:9" x14ac:dyDescent="0.3">
      <c r="A26" s="8"/>
      <c r="I26" s="9"/>
    </row>
    <row r="27" spans="1:9" x14ac:dyDescent="0.3">
      <c r="A27" s="8"/>
      <c r="I27" s="9"/>
    </row>
    <row r="28" spans="1:9" x14ac:dyDescent="0.3">
      <c r="A28" s="8"/>
      <c r="I28" s="9"/>
    </row>
    <row r="29" spans="1:9" x14ac:dyDescent="0.3">
      <c r="A29" s="8"/>
      <c r="I29" s="9"/>
    </row>
    <row r="30" spans="1:9" x14ac:dyDescent="0.3">
      <c r="A30" s="8"/>
      <c r="I30" s="9"/>
    </row>
    <row r="31" spans="1:9" x14ac:dyDescent="0.3">
      <c r="A31" s="8"/>
      <c r="I31" s="9"/>
    </row>
    <row r="32" spans="1:9" x14ac:dyDescent="0.3">
      <c r="A32" s="8"/>
      <c r="I32" s="9"/>
    </row>
    <row r="33" spans="1:9" x14ac:dyDescent="0.3">
      <c r="A33" s="8"/>
      <c r="I33" s="9"/>
    </row>
    <row r="34" spans="1:9" x14ac:dyDescent="0.3">
      <c r="A34" s="8"/>
      <c r="I34" s="9"/>
    </row>
    <row r="35" spans="1:9" x14ac:dyDescent="0.3">
      <c r="A35" s="8"/>
      <c r="I35" s="9"/>
    </row>
    <row r="36" spans="1:9" x14ac:dyDescent="0.3">
      <c r="A36" s="8"/>
      <c r="I36" s="9"/>
    </row>
    <row r="37" spans="1:9" x14ac:dyDescent="0.3">
      <c r="A37" s="8"/>
      <c r="I37" s="9"/>
    </row>
    <row r="38" spans="1:9" x14ac:dyDescent="0.3">
      <c r="A38" s="8"/>
      <c r="I38" s="9"/>
    </row>
    <row r="39" spans="1:9" x14ac:dyDescent="0.3">
      <c r="A39" s="8"/>
      <c r="I39" s="9"/>
    </row>
    <row r="40" spans="1:9" x14ac:dyDescent="0.3">
      <c r="A40" s="11"/>
      <c r="B40" s="12"/>
      <c r="C40" s="12"/>
      <c r="D40" s="12"/>
      <c r="E40" s="12"/>
      <c r="F40" s="12"/>
      <c r="G40" s="12"/>
      <c r="H40" s="12"/>
      <c r="I40" s="13"/>
    </row>
  </sheetData>
  <mergeCells count="2">
    <mergeCell ref="A11:I11"/>
    <mergeCell ref="A12:I12"/>
  </mergeCells>
  <pageMargins left="1.01"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52"/>
  <sheetViews>
    <sheetView showGridLines="0" zoomScale="130" zoomScaleNormal="130" zoomScaleSheetLayoutView="85" workbookViewId="0">
      <selection activeCell="C24" sqref="C24:D24"/>
    </sheetView>
  </sheetViews>
  <sheetFormatPr defaultColWidth="8.85546875" defaultRowHeight="15.75" x14ac:dyDescent="0.25"/>
  <cols>
    <col min="1" max="1" width="5.140625" style="15" bestFit="1" customWidth="1"/>
    <col min="2" max="2" width="9.28515625" style="15" customWidth="1"/>
    <col min="3" max="3" width="9.7109375" style="15" customWidth="1"/>
    <col min="4" max="4" width="5.140625" style="15" customWidth="1"/>
    <col min="5" max="5" width="3.85546875" style="14" customWidth="1"/>
    <col min="6" max="6" width="10.140625" style="14" customWidth="1"/>
    <col min="7" max="7" width="5.7109375" style="14" customWidth="1"/>
    <col min="8" max="8" width="4.28515625" style="14" customWidth="1"/>
    <col min="9" max="9" width="8.140625" style="14" bestFit="1" customWidth="1"/>
    <col min="10" max="10" width="5.7109375" style="14" customWidth="1"/>
    <col min="11" max="11" width="4.7109375" style="14" customWidth="1"/>
    <col min="12" max="12" width="7.5703125" style="14" customWidth="1"/>
    <col min="13" max="13" width="5.7109375" style="14" customWidth="1"/>
    <col min="14" max="14" width="6.7109375" style="14" customWidth="1"/>
    <col min="15" max="17" width="11.85546875" style="14" customWidth="1"/>
    <col min="18" max="18" width="11.140625" style="14" customWidth="1"/>
    <col min="19" max="19" width="15.7109375" style="14" customWidth="1"/>
    <col min="20" max="20" width="11.5703125" style="14" customWidth="1"/>
    <col min="21" max="21" width="22.7109375" style="14" customWidth="1"/>
    <col min="22" max="22" width="8.85546875" style="14"/>
    <col min="23" max="23" width="16.7109375" style="14" customWidth="1"/>
    <col min="24" max="24" width="20.7109375" style="14" customWidth="1"/>
    <col min="25" max="25" width="15.7109375" style="14" customWidth="1"/>
    <col min="26" max="26" width="15.140625" style="14" customWidth="1"/>
    <col min="27" max="27" width="22.42578125" style="14" customWidth="1"/>
    <col min="28" max="28" width="18.28515625" style="14" customWidth="1"/>
    <col min="29" max="16384" width="8.85546875" style="14"/>
  </cols>
  <sheetData>
    <row r="2" spans="1:14" ht="18.75" x14ac:dyDescent="0.25">
      <c r="A2" s="68" t="s">
        <v>9</v>
      </c>
      <c r="B2" s="68"/>
      <c r="C2" s="68"/>
      <c r="D2" s="68"/>
      <c r="E2" s="68"/>
      <c r="F2" s="68"/>
      <c r="G2" s="68"/>
      <c r="H2" s="68"/>
      <c r="I2" s="68"/>
      <c r="J2" s="68"/>
      <c r="K2" s="68"/>
      <c r="L2" s="68"/>
      <c r="M2" s="68"/>
      <c r="N2" s="68"/>
    </row>
    <row r="3" spans="1:14" ht="31.15" customHeight="1" x14ac:dyDescent="0.25">
      <c r="A3" s="68" t="s">
        <v>14</v>
      </c>
      <c r="B3" s="68"/>
      <c r="C3" s="68"/>
      <c r="D3" s="68"/>
      <c r="E3" s="68"/>
      <c r="F3" s="68"/>
      <c r="G3" s="68"/>
      <c r="H3" s="68"/>
      <c r="I3" s="68"/>
      <c r="J3" s="68"/>
      <c r="K3" s="68"/>
      <c r="L3" s="68"/>
      <c r="M3" s="68"/>
      <c r="N3" s="68"/>
    </row>
    <row r="4" spans="1:14" x14ac:dyDescent="0.25">
      <c r="A4" s="21"/>
      <c r="B4" s="21"/>
      <c r="C4" s="21"/>
      <c r="D4" s="21"/>
      <c r="E4" s="21"/>
      <c r="F4" s="21"/>
      <c r="G4" s="21"/>
      <c r="H4" s="21"/>
      <c r="I4" s="21"/>
      <c r="J4" s="21"/>
      <c r="K4" s="21"/>
      <c r="L4" s="21"/>
      <c r="M4" s="21"/>
      <c r="N4" s="21"/>
    </row>
    <row r="5" spans="1:14" x14ac:dyDescent="0.25">
      <c r="A5" s="21" t="s">
        <v>66</v>
      </c>
      <c r="B5" s="25" t="s">
        <v>64</v>
      </c>
      <c r="C5" s="22"/>
      <c r="D5" s="22"/>
    </row>
    <row r="6" spans="1:14" ht="31.15" customHeight="1" x14ac:dyDescent="0.25">
      <c r="B6" s="69" t="s">
        <v>98</v>
      </c>
      <c r="C6" s="69"/>
      <c r="D6" s="69"/>
      <c r="E6" s="69"/>
      <c r="F6" s="69"/>
      <c r="G6" s="69"/>
      <c r="H6" s="69"/>
      <c r="I6" s="69"/>
      <c r="J6" s="69"/>
      <c r="K6" s="69"/>
      <c r="L6" s="69"/>
      <c r="M6" s="69"/>
      <c r="N6" s="69"/>
    </row>
    <row r="7" spans="1:14" ht="25.15" customHeight="1" x14ac:dyDescent="0.25">
      <c r="B7" s="69" t="s">
        <v>99</v>
      </c>
      <c r="C7" s="69"/>
      <c r="D7" s="69"/>
      <c r="E7" s="69"/>
      <c r="F7" s="69"/>
      <c r="G7" s="69"/>
      <c r="H7" s="69"/>
      <c r="I7" s="69"/>
      <c r="J7" s="69"/>
      <c r="K7" s="69"/>
      <c r="L7" s="69"/>
      <c r="M7" s="69"/>
      <c r="N7" s="69"/>
    </row>
    <row r="8" spans="1:14" ht="25.15" customHeight="1" x14ac:dyDescent="0.25">
      <c r="B8" s="69" t="s">
        <v>100</v>
      </c>
      <c r="C8" s="69"/>
      <c r="D8" s="69"/>
      <c r="E8" s="69"/>
      <c r="F8" s="69"/>
      <c r="G8" s="69"/>
      <c r="H8" s="69"/>
      <c r="I8" s="69"/>
      <c r="J8" s="69"/>
      <c r="K8" s="69"/>
      <c r="L8" s="69"/>
      <c r="M8" s="69"/>
      <c r="N8" s="69"/>
    </row>
    <row r="9" spans="1:14" ht="25.15" customHeight="1" x14ac:dyDescent="0.25">
      <c r="B9" s="69" t="s">
        <v>101</v>
      </c>
      <c r="C9" s="69"/>
      <c r="D9" s="69"/>
      <c r="E9" s="69"/>
      <c r="F9" s="69"/>
      <c r="G9" s="69"/>
      <c r="H9" s="69"/>
      <c r="I9" s="69"/>
      <c r="J9" s="69"/>
      <c r="K9" s="69"/>
      <c r="L9" s="69"/>
      <c r="M9" s="69"/>
      <c r="N9" s="69"/>
    </row>
    <row r="10" spans="1:14" ht="25.15" customHeight="1" x14ac:dyDescent="0.25">
      <c r="B10" s="69" t="s">
        <v>102</v>
      </c>
      <c r="C10" s="69"/>
      <c r="D10" s="69"/>
      <c r="E10" s="69"/>
      <c r="F10" s="69"/>
      <c r="G10" s="69"/>
      <c r="H10" s="69"/>
      <c r="I10" s="69"/>
      <c r="J10" s="69"/>
      <c r="K10" s="69"/>
      <c r="L10" s="69"/>
      <c r="M10" s="69"/>
      <c r="N10" s="69"/>
    </row>
    <row r="11" spans="1:14" ht="25.15" customHeight="1" x14ac:dyDescent="0.25">
      <c r="A11" s="21" t="s">
        <v>65</v>
      </c>
      <c r="B11" s="70" t="s">
        <v>67</v>
      </c>
      <c r="C11" s="70"/>
      <c r="D11" s="70"/>
      <c r="E11" s="70"/>
      <c r="F11" s="70"/>
      <c r="G11" s="70"/>
      <c r="H11" s="70"/>
      <c r="I11" s="70"/>
      <c r="J11" s="70"/>
      <c r="K11" s="70"/>
      <c r="L11" s="70"/>
      <c r="M11" s="70"/>
      <c r="N11" s="70"/>
    </row>
    <row r="12" spans="1:14" ht="33" customHeight="1" x14ac:dyDescent="0.25">
      <c r="B12" s="69" t="s">
        <v>72</v>
      </c>
      <c r="C12" s="69"/>
      <c r="D12" s="69"/>
      <c r="E12" s="69"/>
      <c r="F12" s="69"/>
      <c r="G12" s="69"/>
      <c r="H12" s="69"/>
      <c r="I12" s="69"/>
      <c r="J12" s="69"/>
      <c r="K12" s="69"/>
      <c r="L12" s="69"/>
      <c r="M12" s="69"/>
      <c r="N12" s="69"/>
    </row>
    <row r="13" spans="1:14" ht="25.15" customHeight="1" x14ac:dyDescent="0.25">
      <c r="B13" s="14"/>
      <c r="C13" s="15" t="s">
        <v>69</v>
      </c>
      <c r="D13" s="16"/>
      <c r="F13" s="14" t="s">
        <v>68</v>
      </c>
      <c r="G13" s="16"/>
    </row>
    <row r="14" spans="1:14" ht="33" customHeight="1" x14ac:dyDescent="0.25">
      <c r="B14" s="71" t="s">
        <v>73</v>
      </c>
      <c r="C14" s="71"/>
      <c r="D14" s="71"/>
      <c r="E14" s="71"/>
      <c r="F14" s="71"/>
      <c r="G14" s="71"/>
      <c r="H14" s="71"/>
      <c r="I14" s="71"/>
      <c r="J14" s="71"/>
      <c r="K14" s="71"/>
      <c r="L14" s="71"/>
      <c r="M14" s="71"/>
      <c r="N14" s="71"/>
    </row>
    <row r="15" spans="1:14" ht="12" customHeight="1" x14ac:dyDescent="0.25">
      <c r="B15" s="23"/>
      <c r="C15" s="23"/>
      <c r="D15" s="23"/>
      <c r="E15" s="23"/>
      <c r="F15" s="23"/>
      <c r="G15" s="23"/>
      <c r="H15" s="23"/>
      <c r="I15" s="23"/>
      <c r="J15" s="23"/>
      <c r="K15" s="23"/>
      <c r="L15" s="23"/>
      <c r="M15" s="23"/>
      <c r="N15" s="23"/>
    </row>
    <row r="16" spans="1:14" ht="29.45" customHeight="1" x14ac:dyDescent="0.25">
      <c r="B16" s="69" t="s">
        <v>70</v>
      </c>
      <c r="C16" s="69"/>
      <c r="D16" s="69"/>
      <c r="E16" s="69"/>
      <c r="F16" s="69"/>
      <c r="G16" s="69"/>
      <c r="H16" s="69"/>
      <c r="I16" s="69"/>
      <c r="J16" s="69"/>
      <c r="K16" s="69"/>
      <c r="L16" s="69"/>
      <c r="M16" s="69"/>
      <c r="N16" s="69"/>
    </row>
    <row r="17" spans="2:14" ht="25.15" customHeight="1" x14ac:dyDescent="0.25">
      <c r="B17" s="14"/>
      <c r="C17" s="15" t="s">
        <v>69</v>
      </c>
      <c r="D17" s="16"/>
      <c r="F17" s="14" t="s">
        <v>68</v>
      </c>
      <c r="G17" s="16"/>
    </row>
    <row r="18" spans="2:14" ht="33.6" customHeight="1" x14ac:dyDescent="0.25">
      <c r="B18" s="71" t="s">
        <v>71</v>
      </c>
      <c r="C18" s="71"/>
      <c r="D18" s="71"/>
      <c r="E18" s="71"/>
      <c r="F18" s="71"/>
      <c r="G18" s="71"/>
      <c r="H18" s="71"/>
      <c r="I18" s="71"/>
      <c r="J18" s="71"/>
      <c r="K18" s="71"/>
      <c r="L18" s="71"/>
      <c r="M18" s="71"/>
      <c r="N18" s="71"/>
    </row>
    <row r="19" spans="2:14" ht="14.45" customHeight="1" x14ac:dyDescent="0.25">
      <c r="B19" s="23"/>
      <c r="C19" s="23"/>
      <c r="D19" s="23"/>
      <c r="E19" s="23"/>
      <c r="F19" s="23"/>
      <c r="G19" s="23"/>
      <c r="H19" s="23"/>
      <c r="I19" s="23"/>
      <c r="J19" s="23"/>
      <c r="K19" s="23"/>
      <c r="L19" s="23"/>
      <c r="M19" s="23"/>
      <c r="N19" s="23"/>
    </row>
    <row r="20" spans="2:14" ht="32.450000000000003" customHeight="1" x14ac:dyDescent="0.25">
      <c r="B20" s="69" t="s">
        <v>87</v>
      </c>
      <c r="C20" s="69"/>
      <c r="D20" s="69"/>
      <c r="E20" s="69"/>
      <c r="F20" s="69"/>
      <c r="G20" s="69"/>
      <c r="H20" s="69"/>
      <c r="I20" s="69"/>
      <c r="J20" s="69"/>
      <c r="K20" s="69"/>
      <c r="L20" s="69"/>
      <c r="M20" s="69"/>
      <c r="N20" s="69"/>
    </row>
    <row r="21" spans="2:14" ht="25.15" customHeight="1" x14ac:dyDescent="0.25">
      <c r="B21" s="14"/>
      <c r="C21" s="15" t="s">
        <v>74</v>
      </c>
      <c r="D21" s="16"/>
      <c r="F21" s="15" t="s">
        <v>75</v>
      </c>
      <c r="G21" s="16"/>
      <c r="I21" s="15" t="s">
        <v>76</v>
      </c>
      <c r="J21" s="16"/>
      <c r="L21" s="14" t="s">
        <v>77</v>
      </c>
      <c r="M21" s="16"/>
    </row>
    <row r="22" spans="2:14" ht="12" customHeight="1" x14ac:dyDescent="0.25">
      <c r="B22" s="69"/>
      <c r="C22" s="69"/>
      <c r="D22" s="69"/>
      <c r="E22" s="69"/>
      <c r="F22" s="69"/>
      <c r="G22" s="69"/>
      <c r="H22" s="69"/>
      <c r="I22" s="69"/>
      <c r="J22" s="69"/>
      <c r="K22" s="69"/>
      <c r="L22" s="69"/>
      <c r="M22" s="69"/>
      <c r="N22" s="69"/>
    </row>
    <row r="23" spans="2:14" ht="25.15" customHeight="1" x14ac:dyDescent="0.25">
      <c r="B23" s="69" t="s">
        <v>86</v>
      </c>
      <c r="C23" s="69"/>
      <c r="D23" s="69"/>
      <c r="E23" s="69"/>
      <c r="F23" s="69"/>
      <c r="G23" s="69"/>
      <c r="H23" s="69"/>
      <c r="I23" s="69"/>
      <c r="J23" s="69"/>
      <c r="K23" s="69"/>
      <c r="L23" s="69"/>
      <c r="M23" s="69"/>
      <c r="N23" s="69"/>
    </row>
    <row r="24" spans="2:14" ht="41.45" customHeight="1" x14ac:dyDescent="0.25">
      <c r="B24" s="24" t="s">
        <v>78</v>
      </c>
      <c r="C24" s="69" t="s">
        <v>80</v>
      </c>
      <c r="D24" s="69"/>
      <c r="E24" s="69" t="s">
        <v>79</v>
      </c>
      <c r="F24" s="69"/>
      <c r="G24" s="69"/>
      <c r="H24" s="69" t="s">
        <v>80</v>
      </c>
      <c r="I24" s="69"/>
      <c r="K24" s="14" t="s">
        <v>81</v>
      </c>
      <c r="L24" s="69" t="s">
        <v>80</v>
      </c>
      <c r="M24" s="69"/>
    </row>
    <row r="25" spans="2:14" ht="46.9" customHeight="1" x14ac:dyDescent="0.25">
      <c r="B25" s="69" t="s">
        <v>82</v>
      </c>
      <c r="C25" s="69"/>
      <c r="D25" s="69"/>
      <c r="E25" s="69"/>
      <c r="F25" s="69"/>
      <c r="G25" s="69"/>
      <c r="H25" s="69"/>
      <c r="I25" s="69"/>
      <c r="J25" s="69"/>
      <c r="K25" s="69"/>
      <c r="L25" s="69"/>
      <c r="M25" s="69"/>
      <c r="N25" s="69"/>
    </row>
    <row r="26" spans="2:14" ht="25.15" customHeight="1" x14ac:dyDescent="0.25">
      <c r="B26" s="14"/>
      <c r="C26" s="15" t="s">
        <v>69</v>
      </c>
      <c r="D26" s="16"/>
      <c r="F26" s="14" t="s">
        <v>68</v>
      </c>
      <c r="G26" s="16"/>
    </row>
    <row r="27" spans="2:14" ht="25.15" customHeight="1" x14ac:dyDescent="0.25">
      <c r="B27" s="71" t="s">
        <v>83</v>
      </c>
      <c r="C27" s="71"/>
      <c r="D27" s="71"/>
      <c r="E27" s="71"/>
      <c r="F27" s="71"/>
      <c r="G27" s="71"/>
      <c r="H27" s="71"/>
      <c r="I27" s="71"/>
      <c r="J27" s="71"/>
      <c r="K27" s="71"/>
      <c r="L27" s="71"/>
      <c r="M27" s="71"/>
      <c r="N27" s="71"/>
    </row>
    <row r="28" spans="2:14" ht="16.899999999999999" customHeight="1" x14ac:dyDescent="0.25">
      <c r="B28" s="69"/>
      <c r="C28" s="69"/>
      <c r="D28" s="69"/>
      <c r="E28" s="69"/>
      <c r="F28" s="69"/>
      <c r="G28" s="69"/>
      <c r="H28" s="69"/>
      <c r="I28" s="69"/>
      <c r="J28" s="69"/>
      <c r="K28" s="69"/>
      <c r="L28" s="69"/>
      <c r="M28" s="69"/>
      <c r="N28" s="69"/>
    </row>
    <row r="29" spans="2:14" ht="36.6" customHeight="1" x14ac:dyDescent="0.25">
      <c r="B29" s="69" t="s">
        <v>85</v>
      </c>
      <c r="C29" s="69"/>
      <c r="D29" s="69"/>
      <c r="E29" s="69"/>
      <c r="F29" s="69"/>
      <c r="G29" s="69"/>
      <c r="H29" s="69"/>
      <c r="I29" s="69"/>
      <c r="J29" s="69"/>
      <c r="K29" s="69"/>
      <c r="L29" s="69"/>
      <c r="M29" s="69"/>
      <c r="N29" s="69"/>
    </row>
    <row r="30" spans="2:14" ht="25.15" customHeight="1" x14ac:dyDescent="0.25">
      <c r="B30" s="14"/>
      <c r="C30" s="15" t="s">
        <v>69</v>
      </c>
      <c r="D30" s="16"/>
      <c r="F30" s="14" t="s">
        <v>68</v>
      </c>
      <c r="G30" s="16"/>
    </row>
    <row r="31" spans="2:14" ht="25.15" customHeight="1" x14ac:dyDescent="0.25">
      <c r="B31" s="71" t="s">
        <v>83</v>
      </c>
      <c r="C31" s="71"/>
      <c r="D31" s="71"/>
      <c r="E31" s="71"/>
      <c r="F31" s="71"/>
      <c r="G31" s="71"/>
      <c r="H31" s="71"/>
      <c r="I31" s="71"/>
      <c r="J31" s="71"/>
      <c r="K31" s="71"/>
      <c r="L31" s="71"/>
      <c r="M31" s="71"/>
      <c r="N31" s="71"/>
    </row>
    <row r="32" spans="2:14" ht="12.6" customHeight="1" x14ac:dyDescent="0.25">
      <c r="B32" s="69"/>
      <c r="C32" s="69"/>
      <c r="D32" s="69"/>
      <c r="E32" s="69"/>
      <c r="F32" s="69"/>
      <c r="G32" s="69"/>
      <c r="H32" s="69"/>
      <c r="I32" s="69"/>
      <c r="J32" s="69"/>
      <c r="K32" s="69"/>
      <c r="L32" s="69"/>
      <c r="M32" s="69"/>
      <c r="N32" s="69"/>
    </row>
    <row r="33" spans="1:14" ht="52.15" customHeight="1" x14ac:dyDescent="0.25">
      <c r="B33" s="69" t="s">
        <v>88</v>
      </c>
      <c r="C33" s="69"/>
      <c r="D33" s="69"/>
      <c r="E33" s="69"/>
      <c r="F33" s="69"/>
      <c r="G33" s="69"/>
      <c r="H33" s="69"/>
      <c r="I33" s="69"/>
      <c r="J33" s="69"/>
      <c r="K33" s="69"/>
      <c r="L33" s="69"/>
      <c r="M33" s="69"/>
      <c r="N33" s="69"/>
    </row>
    <row r="34" spans="1:14" ht="25.15" customHeight="1" x14ac:dyDescent="0.25">
      <c r="B34" s="14"/>
      <c r="C34" s="15" t="s">
        <v>74</v>
      </c>
      <c r="D34" s="16"/>
      <c r="F34" s="15" t="s">
        <v>75</v>
      </c>
      <c r="G34" s="16"/>
      <c r="I34" s="15" t="s">
        <v>76</v>
      </c>
      <c r="J34" s="16"/>
      <c r="L34" s="14" t="s">
        <v>77</v>
      </c>
      <c r="M34" s="16"/>
    </row>
    <row r="36" spans="1:14" ht="38.450000000000003" customHeight="1" x14ac:dyDescent="0.25">
      <c r="B36" s="69" t="s">
        <v>93</v>
      </c>
      <c r="C36" s="69"/>
      <c r="D36" s="69"/>
      <c r="E36" s="69"/>
      <c r="F36" s="69"/>
      <c r="G36" s="69"/>
      <c r="H36" s="69"/>
      <c r="I36" s="69"/>
      <c r="J36" s="69"/>
      <c r="K36" s="69"/>
      <c r="L36" s="69"/>
      <c r="M36" s="69"/>
      <c r="N36" s="69"/>
    </row>
    <row r="37" spans="1:14" ht="47.25" x14ac:dyDescent="0.25">
      <c r="B37" s="14"/>
      <c r="C37" s="15" t="s">
        <v>89</v>
      </c>
      <c r="D37" s="16"/>
      <c r="F37" s="15" t="s">
        <v>90</v>
      </c>
      <c r="G37" s="16"/>
      <c r="I37" s="15" t="s">
        <v>91</v>
      </c>
      <c r="J37" s="16"/>
      <c r="L37" s="14" t="s">
        <v>92</v>
      </c>
      <c r="M37" s="16"/>
    </row>
    <row r="39" spans="1:14" ht="25.15" customHeight="1" x14ac:dyDescent="0.25">
      <c r="A39" s="21" t="s">
        <v>84</v>
      </c>
      <c r="B39" s="70" t="s">
        <v>94</v>
      </c>
      <c r="C39" s="70"/>
      <c r="D39" s="70"/>
      <c r="E39" s="70"/>
      <c r="F39" s="70"/>
      <c r="G39" s="70"/>
      <c r="H39" s="70"/>
      <c r="I39" s="70"/>
      <c r="J39" s="70"/>
      <c r="K39" s="70"/>
      <c r="L39" s="70"/>
      <c r="M39" s="70"/>
      <c r="N39" s="70"/>
    </row>
    <row r="40" spans="1:14" x14ac:dyDescent="0.25">
      <c r="B40" s="69" t="s">
        <v>95</v>
      </c>
      <c r="C40" s="69"/>
      <c r="D40" s="69"/>
      <c r="E40" s="69"/>
      <c r="F40" s="69"/>
      <c r="G40" s="69"/>
      <c r="H40" s="69"/>
      <c r="I40" s="69"/>
      <c r="J40" s="69"/>
      <c r="K40" s="69"/>
      <c r="L40" s="69"/>
      <c r="M40" s="69"/>
      <c r="N40" s="69"/>
    </row>
    <row r="41" spans="1:14" ht="36.6" customHeight="1" x14ac:dyDescent="0.25">
      <c r="B41" s="69" t="s">
        <v>96</v>
      </c>
      <c r="C41" s="69"/>
      <c r="D41" s="69"/>
      <c r="E41" s="69"/>
      <c r="F41" s="69"/>
      <c r="G41" s="69"/>
      <c r="H41" s="69"/>
      <c r="I41" s="69"/>
      <c r="J41" s="69"/>
      <c r="K41" s="69"/>
      <c r="L41" s="69"/>
      <c r="M41" s="69"/>
      <c r="N41" s="69"/>
    </row>
    <row r="42" spans="1:14" ht="36.6" customHeight="1" x14ac:dyDescent="0.25">
      <c r="B42" s="69" t="s">
        <v>96</v>
      </c>
      <c r="C42" s="69"/>
      <c r="D42" s="69"/>
      <c r="E42" s="69"/>
      <c r="F42" s="69"/>
      <c r="G42" s="69"/>
      <c r="H42" s="69"/>
      <c r="I42" s="69"/>
      <c r="J42" s="69"/>
      <c r="K42" s="69"/>
      <c r="L42" s="69"/>
      <c r="M42" s="69"/>
      <c r="N42" s="69"/>
    </row>
    <row r="43" spans="1:14" ht="36.6" customHeight="1" x14ac:dyDescent="0.25">
      <c r="B43" s="69" t="s">
        <v>96</v>
      </c>
      <c r="C43" s="69"/>
      <c r="D43" s="69"/>
      <c r="E43" s="69"/>
      <c r="F43" s="69"/>
      <c r="G43" s="69"/>
      <c r="H43" s="69"/>
      <c r="I43" s="69"/>
      <c r="J43" s="69"/>
      <c r="K43" s="69"/>
      <c r="L43" s="69"/>
      <c r="M43" s="69"/>
      <c r="N43" s="69"/>
    </row>
    <row r="44" spans="1:14" ht="36.6" customHeight="1" x14ac:dyDescent="0.25">
      <c r="B44" s="69" t="s">
        <v>96</v>
      </c>
      <c r="C44" s="69"/>
      <c r="D44" s="69"/>
      <c r="E44" s="69"/>
      <c r="F44" s="69"/>
      <c r="G44" s="69"/>
      <c r="H44" s="69"/>
      <c r="I44" s="69"/>
      <c r="J44" s="69"/>
      <c r="K44" s="69"/>
      <c r="L44" s="69"/>
      <c r="M44" s="69"/>
      <c r="N44" s="69"/>
    </row>
    <row r="45" spans="1:14" ht="36.6" customHeight="1" x14ac:dyDescent="0.25">
      <c r="B45" s="69" t="s">
        <v>96</v>
      </c>
      <c r="C45" s="69"/>
      <c r="D45" s="69"/>
      <c r="E45" s="69"/>
      <c r="F45" s="69"/>
      <c r="G45" s="69"/>
      <c r="H45" s="69"/>
      <c r="I45" s="69"/>
      <c r="J45" s="69"/>
      <c r="K45" s="69"/>
      <c r="L45" s="69"/>
      <c r="M45" s="69"/>
      <c r="N45" s="69"/>
    </row>
    <row r="47" spans="1:14" x14ac:dyDescent="0.25">
      <c r="B47" s="69" t="s">
        <v>97</v>
      </c>
      <c r="C47" s="69"/>
      <c r="D47" s="69"/>
      <c r="E47" s="69"/>
      <c r="F47" s="69"/>
      <c r="G47" s="69"/>
      <c r="H47" s="69"/>
      <c r="I47" s="69"/>
      <c r="J47" s="69"/>
      <c r="K47" s="69"/>
      <c r="L47" s="69"/>
      <c r="M47" s="69"/>
      <c r="N47" s="69"/>
    </row>
    <row r="48" spans="1:14" ht="36.6" customHeight="1" x14ac:dyDescent="0.25">
      <c r="B48" s="69" t="s">
        <v>96</v>
      </c>
      <c r="C48" s="69"/>
      <c r="D48" s="69"/>
      <c r="E48" s="69"/>
      <c r="F48" s="69"/>
      <c r="G48" s="69"/>
      <c r="H48" s="69"/>
      <c r="I48" s="69"/>
      <c r="J48" s="69"/>
      <c r="K48" s="69"/>
      <c r="L48" s="69"/>
      <c r="M48" s="69"/>
      <c r="N48" s="69"/>
    </row>
    <row r="49" spans="2:14" ht="36.6" customHeight="1" x14ac:dyDescent="0.25">
      <c r="B49" s="69" t="s">
        <v>96</v>
      </c>
      <c r="C49" s="69"/>
      <c r="D49" s="69"/>
      <c r="E49" s="69"/>
      <c r="F49" s="69"/>
      <c r="G49" s="69"/>
      <c r="H49" s="69"/>
      <c r="I49" s="69"/>
      <c r="J49" s="69"/>
      <c r="K49" s="69"/>
      <c r="L49" s="69"/>
      <c r="M49" s="69"/>
      <c r="N49" s="69"/>
    </row>
    <row r="50" spans="2:14" ht="36.6" customHeight="1" x14ac:dyDescent="0.25">
      <c r="B50" s="69" t="s">
        <v>96</v>
      </c>
      <c r="C50" s="69"/>
      <c r="D50" s="69"/>
      <c r="E50" s="69"/>
      <c r="F50" s="69"/>
      <c r="G50" s="69"/>
      <c r="H50" s="69"/>
      <c r="I50" s="69"/>
      <c r="J50" s="69"/>
      <c r="K50" s="69"/>
      <c r="L50" s="69"/>
      <c r="M50" s="69"/>
      <c r="N50" s="69"/>
    </row>
    <row r="51" spans="2:14" ht="36.6" customHeight="1" x14ac:dyDescent="0.25">
      <c r="B51" s="69" t="s">
        <v>96</v>
      </c>
      <c r="C51" s="69"/>
      <c r="D51" s="69"/>
      <c r="E51" s="69"/>
      <c r="F51" s="69"/>
      <c r="G51" s="69"/>
      <c r="H51" s="69"/>
      <c r="I51" s="69"/>
      <c r="J51" s="69"/>
      <c r="K51" s="69"/>
      <c r="L51" s="69"/>
      <c r="M51" s="69"/>
      <c r="N51" s="69"/>
    </row>
    <row r="52" spans="2:14" ht="36.6" customHeight="1" x14ac:dyDescent="0.25">
      <c r="B52" s="69" t="s">
        <v>96</v>
      </c>
      <c r="C52" s="69"/>
      <c r="D52" s="69"/>
      <c r="E52" s="69"/>
      <c r="F52" s="69"/>
      <c r="G52" s="69"/>
      <c r="H52" s="69"/>
      <c r="I52" s="69"/>
      <c r="J52" s="69"/>
      <c r="K52" s="69"/>
      <c r="L52" s="69"/>
      <c r="M52" s="69"/>
      <c r="N52" s="69"/>
    </row>
  </sheetData>
  <mergeCells count="40">
    <mergeCell ref="B52:N52"/>
    <mergeCell ref="B47:N47"/>
    <mergeCell ref="B48:N48"/>
    <mergeCell ref="B49:N49"/>
    <mergeCell ref="B50:N50"/>
    <mergeCell ref="B51:N51"/>
    <mergeCell ref="B41:N41"/>
    <mergeCell ref="B42:N42"/>
    <mergeCell ref="B43:N43"/>
    <mergeCell ref="B44:N44"/>
    <mergeCell ref="B45:N45"/>
    <mergeCell ref="B39:N39"/>
    <mergeCell ref="B40:N40"/>
    <mergeCell ref="B32:N32"/>
    <mergeCell ref="B20:N20"/>
    <mergeCell ref="B16:N16"/>
    <mergeCell ref="B18:N18"/>
    <mergeCell ref="B27:N27"/>
    <mergeCell ref="B22:N22"/>
    <mergeCell ref="B23:N23"/>
    <mergeCell ref="B33:N33"/>
    <mergeCell ref="B31:N31"/>
    <mergeCell ref="B28:N28"/>
    <mergeCell ref="B10:N10"/>
    <mergeCell ref="B11:N11"/>
    <mergeCell ref="B12:N12"/>
    <mergeCell ref="B29:N29"/>
    <mergeCell ref="B36:N36"/>
    <mergeCell ref="B14:N14"/>
    <mergeCell ref="B25:N25"/>
    <mergeCell ref="E24:G24"/>
    <mergeCell ref="H24:I24"/>
    <mergeCell ref="L24:M24"/>
    <mergeCell ref="C24:D24"/>
    <mergeCell ref="A2:N2"/>
    <mergeCell ref="B6:N6"/>
    <mergeCell ref="B7:N7"/>
    <mergeCell ref="B8:N8"/>
    <mergeCell ref="B9:N9"/>
    <mergeCell ref="A3:N3"/>
  </mergeCells>
  <printOptions horizontalCentered="1"/>
  <pageMargins left="0.48" right="0.26" top="0.5" bottom="0.34"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showGridLines="0" zoomScale="90" zoomScaleNormal="90" zoomScaleSheetLayoutView="85" workbookViewId="0">
      <selection activeCell="K10" sqref="K10"/>
    </sheetView>
  </sheetViews>
  <sheetFormatPr defaultColWidth="8.85546875" defaultRowHeight="15" x14ac:dyDescent="0.25"/>
  <cols>
    <col min="1" max="1" width="22.7109375" style="26" customWidth="1"/>
    <col min="2" max="2" width="4.5703125" style="26" customWidth="1"/>
    <col min="3" max="3" width="17.5703125" style="26" customWidth="1"/>
    <col min="4" max="4" width="19.42578125" style="26" customWidth="1"/>
    <col min="5" max="5" width="4.85546875" style="26" customWidth="1"/>
    <col min="6" max="6" width="16.140625" style="26" customWidth="1"/>
    <col min="7" max="7" width="5.7109375" style="26" customWidth="1"/>
    <col min="8" max="16384" width="8.85546875" style="26"/>
  </cols>
  <sheetData>
    <row r="1" spans="1:7" ht="82.15" customHeight="1" x14ac:dyDescent="0.25">
      <c r="A1" s="68" t="s">
        <v>153</v>
      </c>
      <c r="B1" s="68"/>
      <c r="C1" s="68"/>
      <c r="D1" s="68"/>
      <c r="E1" s="68"/>
      <c r="F1" s="68"/>
      <c r="G1" s="68"/>
    </row>
    <row r="2" spans="1:7" ht="25.9" customHeight="1" x14ac:dyDescent="0.25">
      <c r="A2" s="77" t="s">
        <v>108</v>
      </c>
      <c r="B2" s="77"/>
      <c r="C2" s="77"/>
      <c r="D2" s="77"/>
      <c r="E2" s="77"/>
      <c r="F2" s="77"/>
      <c r="G2" s="77"/>
    </row>
    <row r="3" spans="1:7" ht="18.75" x14ac:dyDescent="0.25">
      <c r="A3" s="27"/>
      <c r="B3" s="27"/>
    </row>
    <row r="4" spans="1:7" ht="18.75" x14ac:dyDescent="0.25">
      <c r="A4" s="78" t="s">
        <v>103</v>
      </c>
      <c r="B4" s="78"/>
      <c r="C4" s="78"/>
      <c r="D4" s="78"/>
      <c r="E4" s="78"/>
      <c r="F4" s="78"/>
      <c r="G4" s="78"/>
    </row>
    <row r="5" spans="1:7" ht="25.9" customHeight="1" x14ac:dyDescent="0.25">
      <c r="A5" s="74" t="s">
        <v>115</v>
      </c>
      <c r="B5" s="74"/>
      <c r="C5" s="74"/>
      <c r="D5" s="77" t="s">
        <v>167</v>
      </c>
      <c r="E5" s="77"/>
      <c r="F5" s="77"/>
      <c r="G5" s="77"/>
    </row>
    <row r="6" spans="1:7" ht="25.9" customHeight="1" x14ac:dyDescent="0.25">
      <c r="A6" s="74" t="s">
        <v>116</v>
      </c>
      <c r="B6" s="74"/>
      <c r="C6" s="74"/>
      <c r="D6" s="74" t="s">
        <v>168</v>
      </c>
      <c r="E6" s="74"/>
      <c r="F6" s="74"/>
      <c r="G6" s="74"/>
    </row>
    <row r="7" spans="1:7" ht="15" customHeight="1" x14ac:dyDescent="0.25">
      <c r="A7" s="28"/>
      <c r="B7" s="28"/>
      <c r="C7" s="40"/>
      <c r="D7" s="40"/>
      <c r="E7" s="40"/>
      <c r="F7" s="40"/>
      <c r="G7" s="40"/>
    </row>
    <row r="8" spans="1:7" ht="18.75" x14ac:dyDescent="0.25">
      <c r="A8" s="78" t="s">
        <v>155</v>
      </c>
      <c r="B8" s="78"/>
      <c r="C8" s="78"/>
      <c r="D8" s="78"/>
      <c r="E8" s="78"/>
      <c r="F8" s="78"/>
      <c r="G8" s="78"/>
    </row>
    <row r="9" spans="1:7" ht="9" customHeight="1" x14ac:dyDescent="0.25">
      <c r="A9" s="27"/>
      <c r="B9" s="27"/>
      <c r="C9" s="40"/>
      <c r="D9" s="40"/>
      <c r="E9" s="40"/>
      <c r="F9" s="40"/>
      <c r="G9" s="40"/>
    </row>
    <row r="10" spans="1:7" ht="19.5" x14ac:dyDescent="0.25">
      <c r="A10" s="75" t="s">
        <v>142</v>
      </c>
      <c r="B10" s="75"/>
      <c r="C10" s="75"/>
      <c r="D10" s="75"/>
      <c r="E10" s="75"/>
      <c r="F10" s="75"/>
      <c r="G10" s="75"/>
    </row>
    <row r="11" spans="1:7" ht="42.6" customHeight="1" x14ac:dyDescent="0.25">
      <c r="A11" s="73" t="s">
        <v>143</v>
      </c>
      <c r="B11" s="74"/>
      <c r="C11" s="74"/>
      <c r="D11" s="74"/>
      <c r="E11" s="74"/>
      <c r="F11" s="74"/>
      <c r="G11" s="74"/>
    </row>
    <row r="12" spans="1:7" ht="18.75" x14ac:dyDescent="0.25">
      <c r="A12" s="73" t="s">
        <v>144</v>
      </c>
      <c r="B12" s="74"/>
      <c r="C12" s="74"/>
      <c r="D12" s="74"/>
      <c r="E12" s="74"/>
      <c r="F12" s="74"/>
      <c r="G12" s="74"/>
    </row>
    <row r="13" spans="1:7" ht="27" customHeight="1" x14ac:dyDescent="0.3">
      <c r="A13" s="72" t="s">
        <v>109</v>
      </c>
      <c r="B13" s="72"/>
      <c r="C13" s="72"/>
      <c r="D13" s="72"/>
      <c r="E13" s="72"/>
      <c r="F13" s="72"/>
      <c r="G13" s="72"/>
    </row>
    <row r="14" spans="1:7" ht="27" customHeight="1" x14ac:dyDescent="0.3">
      <c r="A14" s="72" t="s">
        <v>109</v>
      </c>
      <c r="B14" s="72"/>
      <c r="C14" s="72"/>
      <c r="D14" s="72"/>
      <c r="E14" s="72"/>
      <c r="F14" s="72"/>
      <c r="G14" s="72"/>
    </row>
    <row r="15" spans="1:7" ht="27" customHeight="1" x14ac:dyDescent="0.3">
      <c r="A15" s="72" t="s">
        <v>109</v>
      </c>
      <c r="B15" s="72"/>
      <c r="C15" s="72"/>
      <c r="D15" s="72"/>
      <c r="E15" s="72"/>
      <c r="F15" s="72"/>
      <c r="G15" s="72"/>
    </row>
    <row r="16" spans="1:7" ht="27" customHeight="1" x14ac:dyDescent="0.3">
      <c r="A16" s="72" t="s">
        <v>109</v>
      </c>
      <c r="B16" s="72"/>
      <c r="C16" s="72"/>
      <c r="D16" s="72"/>
      <c r="E16" s="72"/>
      <c r="F16" s="72"/>
      <c r="G16" s="72"/>
    </row>
    <row r="17" spans="1:7" ht="26.45" customHeight="1" x14ac:dyDescent="0.25">
      <c r="A17" s="73" t="s">
        <v>145</v>
      </c>
      <c r="B17" s="74"/>
      <c r="C17" s="74"/>
      <c r="D17" s="74"/>
      <c r="E17" s="74"/>
      <c r="F17" s="74"/>
      <c r="G17" s="74"/>
    </row>
    <row r="18" spans="1:7" ht="27" customHeight="1" x14ac:dyDescent="0.3">
      <c r="A18" s="72" t="s">
        <v>109</v>
      </c>
      <c r="B18" s="72"/>
      <c r="C18" s="72"/>
      <c r="D18" s="72"/>
      <c r="E18" s="72"/>
      <c r="F18" s="72"/>
      <c r="G18" s="72"/>
    </row>
    <row r="19" spans="1:7" ht="27" customHeight="1" x14ac:dyDescent="0.3">
      <c r="A19" s="72" t="s">
        <v>109</v>
      </c>
      <c r="B19" s="72"/>
      <c r="C19" s="72"/>
      <c r="D19" s="72"/>
      <c r="E19" s="72"/>
      <c r="F19" s="72"/>
      <c r="G19" s="72"/>
    </row>
    <row r="20" spans="1:7" ht="27" customHeight="1" x14ac:dyDescent="0.3">
      <c r="A20" s="72" t="s">
        <v>109</v>
      </c>
      <c r="B20" s="72"/>
      <c r="C20" s="72"/>
      <c r="D20" s="72"/>
      <c r="E20" s="72"/>
      <c r="F20" s="72"/>
      <c r="G20" s="72"/>
    </row>
    <row r="21" spans="1:7" ht="27" customHeight="1" x14ac:dyDescent="0.3">
      <c r="A21" s="72" t="s">
        <v>109</v>
      </c>
      <c r="B21" s="72"/>
      <c r="C21" s="72"/>
      <c r="D21" s="72"/>
      <c r="E21" s="72"/>
      <c r="F21" s="72"/>
      <c r="G21" s="72"/>
    </row>
    <row r="22" spans="1:7" ht="27" customHeight="1" x14ac:dyDescent="0.25">
      <c r="A22" s="75" t="s">
        <v>118</v>
      </c>
      <c r="B22" s="75"/>
      <c r="C22" s="75"/>
      <c r="D22" s="75"/>
      <c r="E22" s="75"/>
      <c r="F22" s="75"/>
      <c r="G22" s="75"/>
    </row>
    <row r="23" spans="1:7" ht="53.45" customHeight="1" x14ac:dyDescent="0.25">
      <c r="A23" s="73" t="s">
        <v>119</v>
      </c>
      <c r="B23" s="74"/>
      <c r="C23" s="74"/>
      <c r="D23" s="74"/>
      <c r="E23" s="74"/>
      <c r="F23" s="74"/>
      <c r="G23" s="74"/>
    </row>
    <row r="24" spans="1:7" ht="27" customHeight="1" x14ac:dyDescent="0.3">
      <c r="A24" s="72" t="s">
        <v>109</v>
      </c>
      <c r="B24" s="72"/>
      <c r="C24" s="72"/>
      <c r="D24" s="72"/>
      <c r="E24" s="72"/>
      <c r="F24" s="72"/>
      <c r="G24" s="72"/>
    </row>
    <row r="25" spans="1:7" ht="27" customHeight="1" x14ac:dyDescent="0.3">
      <c r="A25" s="72" t="s">
        <v>109</v>
      </c>
      <c r="B25" s="72"/>
      <c r="C25" s="72"/>
      <c r="D25" s="72"/>
      <c r="E25" s="72"/>
      <c r="F25" s="72"/>
      <c r="G25" s="72"/>
    </row>
    <row r="26" spans="1:7" ht="27" customHeight="1" x14ac:dyDescent="0.3">
      <c r="A26" s="72" t="s">
        <v>109</v>
      </c>
      <c r="B26" s="72"/>
      <c r="C26" s="72"/>
      <c r="D26" s="72"/>
      <c r="E26" s="72"/>
      <c r="F26" s="72"/>
      <c r="G26" s="72"/>
    </row>
    <row r="27" spans="1:7" ht="18.75" x14ac:dyDescent="0.25">
      <c r="A27" s="73" t="s">
        <v>154</v>
      </c>
      <c r="B27" s="74"/>
      <c r="C27" s="74"/>
      <c r="D27" s="74"/>
      <c r="E27" s="74"/>
      <c r="F27" s="74"/>
      <c r="G27" s="74"/>
    </row>
    <row r="28" spans="1:7" ht="27" customHeight="1" x14ac:dyDescent="0.3">
      <c r="A28" s="72" t="s">
        <v>109</v>
      </c>
      <c r="B28" s="72"/>
      <c r="C28" s="72"/>
      <c r="D28" s="72"/>
      <c r="E28" s="72"/>
      <c r="F28" s="72"/>
      <c r="G28" s="72"/>
    </row>
    <row r="29" spans="1:7" ht="27" customHeight="1" x14ac:dyDescent="0.3">
      <c r="A29" s="72" t="s">
        <v>109</v>
      </c>
      <c r="B29" s="72"/>
      <c r="C29" s="72"/>
      <c r="D29" s="72"/>
      <c r="E29" s="72"/>
      <c r="F29" s="72"/>
      <c r="G29" s="72"/>
    </row>
    <row r="30" spans="1:7" ht="27" customHeight="1" x14ac:dyDescent="0.3">
      <c r="A30" s="72" t="s">
        <v>109</v>
      </c>
      <c r="B30" s="72"/>
      <c r="C30" s="72"/>
      <c r="D30" s="72"/>
      <c r="E30" s="72"/>
      <c r="F30" s="72"/>
      <c r="G30" s="72"/>
    </row>
    <row r="31" spans="1:7" ht="27" customHeight="1" x14ac:dyDescent="0.3">
      <c r="A31" s="72" t="s">
        <v>109</v>
      </c>
      <c r="B31" s="72"/>
      <c r="C31" s="72"/>
      <c r="D31" s="72"/>
      <c r="E31" s="72"/>
      <c r="F31" s="72"/>
      <c r="G31" s="72"/>
    </row>
    <row r="32" spans="1:7" ht="27" customHeight="1" x14ac:dyDescent="0.25">
      <c r="A32" s="75" t="s">
        <v>156</v>
      </c>
      <c r="B32" s="75"/>
      <c r="C32" s="75"/>
      <c r="D32" s="75"/>
      <c r="E32" s="75"/>
      <c r="F32" s="75"/>
      <c r="G32" s="75"/>
    </row>
    <row r="33" spans="1:7" ht="39" customHeight="1" x14ac:dyDescent="0.25">
      <c r="A33" s="73" t="s">
        <v>157</v>
      </c>
      <c r="B33" s="74"/>
      <c r="C33" s="74"/>
      <c r="D33" s="74"/>
      <c r="E33" s="74"/>
      <c r="F33" s="74"/>
      <c r="G33" s="74"/>
    </row>
    <row r="34" spans="1:7" ht="18.75" x14ac:dyDescent="0.25">
      <c r="A34" s="73" t="s">
        <v>165</v>
      </c>
      <c r="B34" s="74"/>
      <c r="C34" s="74"/>
      <c r="D34" s="74"/>
      <c r="E34" s="74"/>
      <c r="F34" s="74"/>
      <c r="G34" s="74"/>
    </row>
    <row r="35" spans="1:7" ht="27" customHeight="1" x14ac:dyDescent="0.3">
      <c r="A35" s="72" t="s">
        <v>109</v>
      </c>
      <c r="B35" s="72"/>
      <c r="C35" s="72"/>
      <c r="D35" s="72"/>
      <c r="E35" s="72"/>
      <c r="F35" s="72"/>
      <c r="G35" s="72"/>
    </row>
    <row r="36" spans="1:7" ht="27" customHeight="1" x14ac:dyDescent="0.3">
      <c r="A36" s="72" t="s">
        <v>109</v>
      </c>
      <c r="B36" s="72"/>
      <c r="C36" s="72"/>
      <c r="D36" s="72"/>
      <c r="E36" s="72"/>
      <c r="F36" s="72"/>
      <c r="G36" s="72"/>
    </row>
    <row r="37" spans="1:7" ht="27" customHeight="1" x14ac:dyDescent="0.3">
      <c r="A37" s="72" t="s">
        <v>109</v>
      </c>
      <c r="B37" s="72"/>
      <c r="C37" s="72"/>
      <c r="D37" s="72"/>
      <c r="E37" s="72"/>
      <c r="F37" s="72"/>
      <c r="G37" s="72"/>
    </row>
    <row r="38" spans="1:7" ht="27" customHeight="1" x14ac:dyDescent="0.3">
      <c r="A38" s="72" t="s">
        <v>109</v>
      </c>
      <c r="B38" s="72"/>
      <c r="C38" s="72"/>
      <c r="D38" s="72"/>
      <c r="E38" s="72"/>
      <c r="F38" s="72"/>
      <c r="G38" s="72"/>
    </row>
    <row r="39" spans="1:7" ht="37.9" customHeight="1" x14ac:dyDescent="0.25">
      <c r="A39" s="73" t="s">
        <v>146</v>
      </c>
      <c r="B39" s="74"/>
      <c r="C39" s="74"/>
      <c r="D39" s="74"/>
      <c r="E39" s="74"/>
      <c r="F39" s="74"/>
      <c r="G39" s="74"/>
    </row>
    <row r="40" spans="1:7" ht="27" customHeight="1" x14ac:dyDescent="0.3">
      <c r="A40" s="72" t="s">
        <v>109</v>
      </c>
      <c r="B40" s="72"/>
      <c r="C40" s="72"/>
      <c r="D40" s="72"/>
      <c r="E40" s="72"/>
      <c r="F40" s="72"/>
      <c r="G40" s="72"/>
    </row>
    <row r="41" spans="1:7" ht="27" customHeight="1" x14ac:dyDescent="0.3">
      <c r="A41" s="72" t="s">
        <v>109</v>
      </c>
      <c r="B41" s="72"/>
      <c r="C41" s="72"/>
      <c r="D41" s="72"/>
      <c r="E41" s="72"/>
      <c r="F41" s="72"/>
      <c r="G41" s="72"/>
    </row>
    <row r="42" spans="1:7" ht="27" customHeight="1" x14ac:dyDescent="0.3">
      <c r="A42" s="72" t="s">
        <v>109</v>
      </c>
      <c r="B42" s="72"/>
      <c r="C42" s="72"/>
      <c r="D42" s="72"/>
      <c r="E42" s="72"/>
      <c r="F42" s="72"/>
      <c r="G42" s="72"/>
    </row>
    <row r="43" spans="1:7" ht="37.15" customHeight="1" x14ac:dyDescent="0.25">
      <c r="A43" s="75" t="s">
        <v>148</v>
      </c>
      <c r="B43" s="75"/>
      <c r="C43" s="75"/>
      <c r="D43" s="75"/>
      <c r="E43" s="75"/>
      <c r="F43" s="75"/>
      <c r="G43" s="75"/>
    </row>
    <row r="44" spans="1:7" ht="43.15" customHeight="1" x14ac:dyDescent="0.25">
      <c r="A44" s="73" t="s">
        <v>120</v>
      </c>
      <c r="B44" s="74"/>
      <c r="C44" s="74"/>
      <c r="D44" s="74"/>
      <c r="E44" s="74"/>
      <c r="F44" s="74"/>
      <c r="G44" s="74"/>
    </row>
    <row r="45" spans="1:7" ht="30.6" customHeight="1" x14ac:dyDescent="0.25">
      <c r="A45" s="27" t="s">
        <v>121</v>
      </c>
      <c r="B45" s="41"/>
      <c r="C45" s="74" t="s">
        <v>123</v>
      </c>
      <c r="D45" s="74"/>
      <c r="E45" s="41"/>
      <c r="F45" s="27"/>
      <c r="G45" s="27"/>
    </row>
    <row r="46" spans="1:7" ht="10.9" customHeight="1" x14ac:dyDescent="0.25">
      <c r="A46" s="27"/>
      <c r="B46" s="27"/>
      <c r="C46" s="27"/>
      <c r="D46" s="27"/>
      <c r="E46" s="27"/>
      <c r="F46" s="27"/>
      <c r="G46" s="27"/>
    </row>
    <row r="47" spans="1:7" ht="30.6" customHeight="1" x14ac:dyDescent="0.25">
      <c r="A47" s="27" t="s">
        <v>122</v>
      </c>
      <c r="B47" s="41"/>
      <c r="C47" s="74" t="s">
        <v>124</v>
      </c>
      <c r="D47" s="74"/>
      <c r="E47" s="41"/>
      <c r="F47" s="27" t="s">
        <v>128</v>
      </c>
      <c r="G47" s="41"/>
    </row>
    <row r="48" spans="1:7" ht="45" customHeight="1" x14ac:dyDescent="0.25">
      <c r="A48" s="73" t="s">
        <v>125</v>
      </c>
      <c r="B48" s="74"/>
      <c r="C48" s="74"/>
      <c r="D48" s="74"/>
      <c r="E48" s="74"/>
      <c r="F48" s="74"/>
      <c r="G48" s="74"/>
    </row>
    <row r="49" spans="1:7" ht="27" customHeight="1" x14ac:dyDescent="0.3">
      <c r="A49" s="72" t="s">
        <v>109</v>
      </c>
      <c r="B49" s="72"/>
      <c r="C49" s="72"/>
      <c r="D49" s="72"/>
      <c r="E49" s="72"/>
      <c r="F49" s="72"/>
      <c r="G49" s="72"/>
    </row>
    <row r="50" spans="1:7" ht="27" customHeight="1" x14ac:dyDescent="0.3">
      <c r="A50" s="72" t="s">
        <v>109</v>
      </c>
      <c r="B50" s="72"/>
      <c r="C50" s="72"/>
      <c r="D50" s="72"/>
      <c r="E50" s="72"/>
      <c r="F50" s="72"/>
      <c r="G50" s="72"/>
    </row>
    <row r="51" spans="1:7" ht="27" customHeight="1" x14ac:dyDescent="0.3">
      <c r="A51" s="72" t="s">
        <v>109</v>
      </c>
      <c r="B51" s="72"/>
      <c r="C51" s="72"/>
      <c r="D51" s="72"/>
      <c r="E51" s="72"/>
      <c r="F51" s="72"/>
      <c r="G51" s="72"/>
    </row>
    <row r="52" spans="1:7" ht="18" customHeight="1" x14ac:dyDescent="0.25">
      <c r="A52" s="73" t="s">
        <v>126</v>
      </c>
      <c r="B52" s="73"/>
      <c r="C52" s="73"/>
      <c r="D52" s="73"/>
      <c r="E52" s="73"/>
      <c r="F52" s="73"/>
      <c r="G52" s="73"/>
    </row>
    <row r="53" spans="1:7" ht="17.45" customHeight="1" x14ac:dyDescent="0.25">
      <c r="A53" s="40"/>
      <c r="B53" s="79" t="s">
        <v>114</v>
      </c>
      <c r="C53" s="79"/>
      <c r="D53" s="79"/>
      <c r="E53" s="74" t="s">
        <v>104</v>
      </c>
      <c r="F53" s="74"/>
      <c r="G53" s="74"/>
    </row>
    <row r="54" spans="1:7" ht="17.45" customHeight="1" x14ac:dyDescent="0.25">
      <c r="A54" s="40"/>
      <c r="B54" s="40"/>
      <c r="C54" s="42" t="s">
        <v>113</v>
      </c>
      <c r="D54" s="40"/>
      <c r="E54" s="43"/>
      <c r="F54" s="43"/>
      <c r="G54" s="43"/>
    </row>
    <row r="55" spans="1:7" ht="18" customHeight="1" x14ac:dyDescent="0.25">
      <c r="A55" s="40"/>
      <c r="B55" s="40"/>
      <c r="C55" s="44" t="s">
        <v>112</v>
      </c>
      <c r="D55" s="44"/>
      <c r="E55" s="74" t="s">
        <v>104</v>
      </c>
      <c r="F55" s="74"/>
      <c r="G55" s="74"/>
    </row>
    <row r="56" spans="1:7" ht="18" customHeight="1" x14ac:dyDescent="0.25">
      <c r="A56" s="40"/>
      <c r="B56" s="40"/>
      <c r="C56" s="44" t="s">
        <v>110</v>
      </c>
      <c r="D56" s="44"/>
      <c r="E56" s="74" t="s">
        <v>104</v>
      </c>
      <c r="F56" s="74"/>
      <c r="G56" s="74"/>
    </row>
    <row r="57" spans="1:7" ht="18" customHeight="1" x14ac:dyDescent="0.25">
      <c r="A57" s="40"/>
      <c r="B57" s="40"/>
      <c r="C57" s="76" t="s">
        <v>111</v>
      </c>
      <c r="D57" s="76"/>
      <c r="E57" s="74" t="s">
        <v>104</v>
      </c>
      <c r="F57" s="74"/>
      <c r="G57" s="74"/>
    </row>
    <row r="58" spans="1:7" ht="18" x14ac:dyDescent="0.25">
      <c r="A58" s="40"/>
      <c r="B58" s="79" t="s">
        <v>105</v>
      </c>
      <c r="C58" s="79"/>
      <c r="D58" s="79"/>
      <c r="E58" s="79"/>
      <c r="F58" s="79"/>
      <c r="G58" s="79"/>
    </row>
    <row r="59" spans="1:7" ht="18" customHeight="1" x14ac:dyDescent="0.25">
      <c r="A59" s="40"/>
      <c r="B59" s="29"/>
      <c r="C59" s="76" t="s">
        <v>150</v>
      </c>
      <c r="D59" s="76"/>
      <c r="E59" s="27" t="s">
        <v>106</v>
      </c>
      <c r="F59" s="40"/>
      <c r="G59" s="27"/>
    </row>
    <row r="60" spans="1:7" ht="18" customHeight="1" x14ac:dyDescent="0.25">
      <c r="A60" s="40"/>
      <c r="B60" s="29"/>
      <c r="C60" s="76" t="s">
        <v>151</v>
      </c>
      <c r="D60" s="76"/>
      <c r="E60" s="27" t="s">
        <v>106</v>
      </c>
      <c r="F60" s="40"/>
      <c r="G60" s="27"/>
    </row>
    <row r="61" spans="1:7" ht="18" x14ac:dyDescent="0.25">
      <c r="A61" s="40"/>
      <c r="B61" s="79" t="s">
        <v>107</v>
      </c>
      <c r="C61" s="79"/>
      <c r="D61" s="79"/>
      <c r="E61" s="79"/>
      <c r="F61" s="79"/>
      <c r="G61" s="79"/>
    </row>
    <row r="62" spans="1:7" ht="30.6" customHeight="1" x14ac:dyDescent="0.25">
      <c r="A62" s="40"/>
      <c r="B62" s="74" t="s">
        <v>127</v>
      </c>
      <c r="C62" s="74"/>
      <c r="D62" s="74"/>
      <c r="E62" s="74"/>
      <c r="F62" s="74"/>
      <c r="G62" s="74"/>
    </row>
    <row r="63" spans="1:7" ht="35.450000000000003" customHeight="1" x14ac:dyDescent="0.25">
      <c r="A63" s="73" t="s">
        <v>129</v>
      </c>
      <c r="B63" s="74"/>
      <c r="C63" s="74"/>
      <c r="D63" s="74"/>
      <c r="E63" s="74"/>
      <c r="F63" s="74"/>
      <c r="G63" s="74"/>
    </row>
    <row r="64" spans="1:7" ht="27" customHeight="1" x14ac:dyDescent="0.3">
      <c r="A64" s="72" t="s">
        <v>109</v>
      </c>
      <c r="B64" s="72"/>
      <c r="C64" s="72"/>
      <c r="D64" s="72"/>
      <c r="E64" s="72"/>
      <c r="F64" s="72"/>
      <c r="G64" s="72"/>
    </row>
    <row r="65" spans="1:7" ht="27" customHeight="1" x14ac:dyDescent="0.3">
      <c r="A65" s="72" t="s">
        <v>109</v>
      </c>
      <c r="B65" s="72"/>
      <c r="C65" s="72"/>
      <c r="D65" s="72"/>
      <c r="E65" s="72"/>
      <c r="F65" s="72"/>
      <c r="G65" s="72"/>
    </row>
    <row r="66" spans="1:7" ht="27" customHeight="1" x14ac:dyDescent="0.3">
      <c r="A66" s="72" t="s">
        <v>109</v>
      </c>
      <c r="B66" s="72"/>
      <c r="C66" s="72"/>
      <c r="D66" s="72"/>
      <c r="E66" s="72"/>
      <c r="F66" s="72"/>
      <c r="G66" s="72"/>
    </row>
    <row r="67" spans="1:7" ht="55.15" customHeight="1" x14ac:dyDescent="0.25">
      <c r="A67" s="75" t="s">
        <v>149</v>
      </c>
      <c r="B67" s="75"/>
      <c r="C67" s="75"/>
      <c r="D67" s="75"/>
      <c r="E67" s="75"/>
      <c r="F67" s="75"/>
      <c r="G67" s="75"/>
    </row>
    <row r="68" spans="1:7" ht="27" customHeight="1" x14ac:dyDescent="0.3">
      <c r="A68" s="72" t="s">
        <v>109</v>
      </c>
      <c r="B68" s="72"/>
      <c r="C68" s="72"/>
      <c r="D68" s="72"/>
      <c r="E68" s="72"/>
      <c r="F68" s="72"/>
      <c r="G68" s="72"/>
    </row>
    <row r="69" spans="1:7" ht="27" customHeight="1" x14ac:dyDescent="0.3">
      <c r="A69" s="72" t="s">
        <v>109</v>
      </c>
      <c r="B69" s="72"/>
      <c r="C69" s="72"/>
      <c r="D69" s="72"/>
      <c r="E69" s="72"/>
      <c r="F69" s="72"/>
      <c r="G69" s="72"/>
    </row>
    <row r="70" spans="1:7" ht="27" customHeight="1" x14ac:dyDescent="0.3">
      <c r="A70" s="72" t="s">
        <v>109</v>
      </c>
      <c r="B70" s="72"/>
      <c r="C70" s="72"/>
      <c r="D70" s="72"/>
      <c r="E70" s="72"/>
      <c r="F70" s="72"/>
      <c r="G70" s="72"/>
    </row>
    <row r="71" spans="1:7" ht="18.75" x14ac:dyDescent="0.25">
      <c r="A71" s="27"/>
      <c r="B71" s="27"/>
    </row>
  </sheetData>
  <mergeCells count="69">
    <mergeCell ref="A14:G14"/>
    <mergeCell ref="A19:G19"/>
    <mergeCell ref="A49:G49"/>
    <mergeCell ref="A70:G70"/>
    <mergeCell ref="B53:D53"/>
    <mergeCell ref="B62:G62"/>
    <mergeCell ref="A63:G63"/>
    <mergeCell ref="A69:G69"/>
    <mergeCell ref="A64:G64"/>
    <mergeCell ref="B58:G58"/>
    <mergeCell ref="B61:G61"/>
    <mergeCell ref="A67:G67"/>
    <mergeCell ref="E57:G57"/>
    <mergeCell ref="C59:D59"/>
    <mergeCell ref="C60:D60"/>
    <mergeCell ref="A68:G68"/>
    <mergeCell ref="A23:G23"/>
    <mergeCell ref="A27:G27"/>
    <mergeCell ref="A16:G16"/>
    <mergeCell ref="A20:G20"/>
    <mergeCell ref="A21:G21"/>
    <mergeCell ref="A25:G25"/>
    <mergeCell ref="A26:G26"/>
    <mergeCell ref="A24:G24"/>
    <mergeCell ref="A18:G18"/>
    <mergeCell ref="A22:G22"/>
    <mergeCell ref="A17:G17"/>
    <mergeCell ref="A1:G1"/>
    <mergeCell ref="A2:G2"/>
    <mergeCell ref="A10:G10"/>
    <mergeCell ref="A11:G11"/>
    <mergeCell ref="A4:G4"/>
    <mergeCell ref="A6:C6"/>
    <mergeCell ref="D5:G5"/>
    <mergeCell ref="A5:C5"/>
    <mergeCell ref="D6:G6"/>
    <mergeCell ref="A8:G8"/>
    <mergeCell ref="A12:G12"/>
    <mergeCell ref="A39:G39"/>
    <mergeCell ref="A40:G40"/>
    <mergeCell ref="A29:G29"/>
    <mergeCell ref="A31:G31"/>
    <mergeCell ref="A37:G37"/>
    <mergeCell ref="A38:G38"/>
    <mergeCell ref="A33:G33"/>
    <mergeCell ref="A36:G36"/>
    <mergeCell ref="A34:G34"/>
    <mergeCell ref="A35:G35"/>
    <mergeCell ref="A32:G32"/>
    <mergeCell ref="A30:G30"/>
    <mergeCell ref="A13:G13"/>
    <mergeCell ref="A28:G28"/>
    <mergeCell ref="A15:G15"/>
    <mergeCell ref="A41:G41"/>
    <mergeCell ref="A42:G42"/>
    <mergeCell ref="A50:G50"/>
    <mergeCell ref="A65:G65"/>
    <mergeCell ref="A66:G66"/>
    <mergeCell ref="A44:G44"/>
    <mergeCell ref="A43:G43"/>
    <mergeCell ref="A48:G48"/>
    <mergeCell ref="A52:G52"/>
    <mergeCell ref="C57:D57"/>
    <mergeCell ref="C45:D45"/>
    <mergeCell ref="C47:D47"/>
    <mergeCell ref="E53:G53"/>
    <mergeCell ref="E55:G55"/>
    <mergeCell ref="E56:G56"/>
    <mergeCell ref="A51:G51"/>
  </mergeCells>
  <printOptions horizontalCentered="1"/>
  <pageMargins left="0.7" right="0.39" top="0.75" bottom="0.75" header="0.3" footer="0.3"/>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0"/>
  <sheetViews>
    <sheetView showGridLines="0" topLeftCell="A7" zoomScale="85" zoomScaleNormal="85" zoomScaleSheetLayoutView="85" zoomScalePageLayoutView="40" workbookViewId="0">
      <selection activeCell="D47" sqref="D47"/>
    </sheetView>
  </sheetViews>
  <sheetFormatPr defaultColWidth="9.140625" defaultRowHeight="15.75" x14ac:dyDescent="0.25"/>
  <cols>
    <col min="1" max="1" width="3.85546875" style="2" customWidth="1"/>
    <col min="2" max="2" width="13" style="2" customWidth="1"/>
    <col min="3" max="3" width="12" style="2" customWidth="1"/>
    <col min="4" max="5" width="9" style="2" customWidth="1"/>
    <col min="6" max="6" width="10.7109375" style="2" customWidth="1"/>
    <col min="7" max="7" width="8.28515625" style="2" customWidth="1"/>
    <col min="8" max="8" width="10.140625" style="2" customWidth="1"/>
    <col min="9" max="10" width="9" style="2" customWidth="1"/>
    <col min="11" max="11" width="10.42578125" style="2" customWidth="1"/>
    <col min="12" max="12" width="9" style="2" customWidth="1"/>
    <col min="13" max="13" width="9.5703125" style="2" customWidth="1"/>
    <col min="14" max="14" width="9" style="2" customWidth="1"/>
    <col min="15" max="15" width="11.28515625" style="2" customWidth="1"/>
    <col min="16" max="16" width="9" style="2" customWidth="1"/>
    <col min="17" max="17" width="9.7109375" style="2" customWidth="1"/>
    <col min="18" max="18" width="10.7109375" style="2" customWidth="1"/>
    <col min="19" max="20" width="12.28515625" style="2" customWidth="1"/>
    <col min="21" max="16384" width="9.140625" style="2"/>
  </cols>
  <sheetData>
    <row r="1" spans="1:20" ht="26.25" customHeight="1" x14ac:dyDescent="0.25">
      <c r="B1" s="82" t="s">
        <v>147</v>
      </c>
      <c r="C1" s="82"/>
      <c r="D1" s="82"/>
      <c r="E1" s="82"/>
      <c r="F1" s="82"/>
      <c r="G1" s="82"/>
      <c r="H1" s="82"/>
      <c r="I1" s="82"/>
      <c r="J1" s="82"/>
      <c r="K1" s="82"/>
      <c r="L1" s="82"/>
      <c r="M1" s="82"/>
      <c r="N1" s="82"/>
      <c r="O1" s="82"/>
      <c r="P1" s="82"/>
      <c r="Q1" s="82"/>
      <c r="R1" s="82"/>
      <c r="S1" s="82"/>
      <c r="T1" s="82"/>
    </row>
    <row r="2" spans="1:20" x14ac:dyDescent="0.25">
      <c r="B2" s="3"/>
      <c r="C2" s="3"/>
      <c r="D2" s="3"/>
      <c r="E2" s="3"/>
      <c r="F2" s="3"/>
      <c r="G2" s="3"/>
      <c r="H2" s="3"/>
      <c r="I2" s="3"/>
      <c r="J2" s="3"/>
      <c r="K2" s="3"/>
      <c r="L2" s="3"/>
      <c r="M2" s="3"/>
      <c r="N2" s="3"/>
      <c r="O2" s="3"/>
      <c r="P2" s="3"/>
      <c r="Q2" s="3"/>
      <c r="R2" s="3"/>
      <c r="S2" s="3"/>
      <c r="T2" s="3"/>
    </row>
    <row r="3" spans="1:20" ht="23.25" customHeight="1" x14ac:dyDescent="0.25">
      <c r="B3" s="49" t="s">
        <v>15</v>
      </c>
    </row>
    <row r="4" spans="1:20" ht="74.25" customHeight="1" x14ac:dyDescent="0.25">
      <c r="B4" s="80" t="s">
        <v>0</v>
      </c>
      <c r="C4" s="80" t="s">
        <v>13</v>
      </c>
      <c r="D4" s="80" t="s">
        <v>4</v>
      </c>
      <c r="E4" s="80"/>
      <c r="F4" s="80"/>
      <c r="G4" s="80"/>
      <c r="H4" s="80"/>
      <c r="I4" s="80" t="s">
        <v>6</v>
      </c>
      <c r="J4" s="80"/>
      <c r="K4" s="80"/>
      <c r="L4" s="80"/>
      <c r="M4" s="80"/>
      <c r="N4" s="80" t="s">
        <v>22</v>
      </c>
      <c r="O4" s="80"/>
      <c r="P4" s="83" t="s">
        <v>21</v>
      </c>
      <c r="Q4" s="83"/>
      <c r="R4" s="83"/>
      <c r="S4" s="18" t="s">
        <v>23</v>
      </c>
      <c r="T4" s="18" t="s">
        <v>10</v>
      </c>
    </row>
    <row r="5" spans="1:20" ht="169.5" customHeight="1" x14ac:dyDescent="0.25">
      <c r="B5" s="80"/>
      <c r="C5" s="80"/>
      <c r="D5" s="59" t="s">
        <v>24</v>
      </c>
      <c r="E5" s="59" t="s">
        <v>5</v>
      </c>
      <c r="F5" s="59" t="s">
        <v>53</v>
      </c>
      <c r="G5" s="59" t="s">
        <v>25</v>
      </c>
      <c r="H5" s="59" t="s">
        <v>54</v>
      </c>
      <c r="I5" s="59" t="s">
        <v>24</v>
      </c>
      <c r="J5" s="59" t="s">
        <v>5</v>
      </c>
      <c r="K5" s="59" t="s">
        <v>53</v>
      </c>
      <c r="L5" s="59" t="s">
        <v>25</v>
      </c>
      <c r="M5" s="59" t="s">
        <v>54</v>
      </c>
      <c r="N5" s="59" t="s">
        <v>26</v>
      </c>
      <c r="O5" s="59" t="s">
        <v>55</v>
      </c>
      <c r="P5" s="59" t="s">
        <v>7</v>
      </c>
      <c r="Q5" s="59" t="s">
        <v>56</v>
      </c>
      <c r="R5" s="59" t="s">
        <v>8</v>
      </c>
      <c r="S5" s="59" t="s">
        <v>27</v>
      </c>
      <c r="T5" s="59" t="s">
        <v>11</v>
      </c>
    </row>
    <row r="6" spans="1:20" ht="19.899999999999999" customHeight="1" x14ac:dyDescent="0.25">
      <c r="B6" s="19" t="s">
        <v>28</v>
      </c>
      <c r="C6" s="19" t="s">
        <v>29</v>
      </c>
      <c r="D6" s="19" t="s">
        <v>30</v>
      </c>
      <c r="E6" s="19" t="s">
        <v>31</v>
      </c>
      <c r="F6" s="19" t="s">
        <v>32</v>
      </c>
      <c r="G6" s="19" t="s">
        <v>33</v>
      </c>
      <c r="H6" s="19" t="s">
        <v>34</v>
      </c>
      <c r="I6" s="19" t="s">
        <v>35</v>
      </c>
      <c r="J6" s="19" t="s">
        <v>36</v>
      </c>
      <c r="K6" s="19" t="s">
        <v>37</v>
      </c>
      <c r="L6" s="19" t="s">
        <v>38</v>
      </c>
      <c r="M6" s="19" t="s">
        <v>39</v>
      </c>
      <c r="N6" s="19" t="s">
        <v>40</v>
      </c>
      <c r="O6" s="19" t="s">
        <v>41</v>
      </c>
      <c r="P6" s="19" t="s">
        <v>42</v>
      </c>
      <c r="Q6" s="19" t="s">
        <v>43</v>
      </c>
      <c r="R6" s="19" t="s">
        <v>44</v>
      </c>
      <c r="S6" s="19" t="s">
        <v>45</v>
      </c>
      <c r="T6" s="19" t="s">
        <v>46</v>
      </c>
    </row>
    <row r="7" spans="1:20" ht="87.75" customHeight="1" x14ac:dyDescent="0.25">
      <c r="B7" s="17" t="s">
        <v>170</v>
      </c>
      <c r="C7" s="17">
        <v>4</v>
      </c>
      <c r="D7" s="17">
        <f>20.1+11.23+7.52</f>
        <v>38.85</v>
      </c>
      <c r="E7" s="63">
        <f>35.4/D7</f>
        <v>0.91119691119691115</v>
      </c>
      <c r="F7" s="63">
        <f>33.5/D7</f>
        <v>0.86229086229086227</v>
      </c>
      <c r="G7" s="17">
        <f>303+333</f>
        <v>636</v>
      </c>
      <c r="H7" s="17">
        <f>G7-40</f>
        <v>596</v>
      </c>
      <c r="I7" s="17">
        <f>53.3</f>
        <v>53.3</v>
      </c>
      <c r="J7" s="63">
        <f>48/I7</f>
        <v>0.90056285178236406</v>
      </c>
      <c r="K7" s="63">
        <f>46.5/I7</f>
        <v>0.87242026266416517</v>
      </c>
      <c r="L7" s="17">
        <v>963</v>
      </c>
      <c r="M7" s="17">
        <f>L7-35</f>
        <v>928</v>
      </c>
      <c r="N7" s="63">
        <v>0.85299999999999998</v>
      </c>
      <c r="O7" s="63">
        <v>0.85</v>
      </c>
      <c r="P7" s="63">
        <f>25/55</f>
        <v>0.45454545454545453</v>
      </c>
      <c r="Q7" s="63">
        <f>P7</f>
        <v>0.45454545454545453</v>
      </c>
      <c r="R7" s="63">
        <v>0</v>
      </c>
      <c r="S7" s="63">
        <v>0.01</v>
      </c>
      <c r="T7" s="17" t="s">
        <v>169</v>
      </c>
    </row>
    <row r="8" spans="1:20" x14ac:dyDescent="0.25">
      <c r="B8" s="4"/>
    </row>
    <row r="9" spans="1:20" ht="25.15" customHeight="1" x14ac:dyDescent="0.25">
      <c r="B9" s="49" t="s">
        <v>117</v>
      </c>
    </row>
    <row r="10" spans="1:20" ht="40.15" customHeight="1" x14ac:dyDescent="0.25">
      <c r="B10" s="80" t="s">
        <v>0</v>
      </c>
      <c r="C10" s="80" t="s">
        <v>13</v>
      </c>
      <c r="D10" s="80" t="s">
        <v>17</v>
      </c>
      <c r="E10" s="80"/>
      <c r="F10" s="80"/>
      <c r="G10" s="80"/>
      <c r="H10" s="80" t="s">
        <v>12</v>
      </c>
      <c r="I10" s="80"/>
      <c r="J10" s="80"/>
      <c r="K10" s="80"/>
      <c r="L10" s="80" t="s">
        <v>16</v>
      </c>
      <c r="M10" s="80"/>
      <c r="N10" s="80"/>
      <c r="O10" s="80"/>
    </row>
    <row r="11" spans="1:20" ht="66.599999999999994" customHeight="1" x14ac:dyDescent="0.25">
      <c r="B11" s="80"/>
      <c r="C11" s="80"/>
      <c r="D11" s="80" t="s">
        <v>57</v>
      </c>
      <c r="E11" s="80"/>
      <c r="F11" s="80" t="s">
        <v>58</v>
      </c>
      <c r="G11" s="80"/>
      <c r="H11" s="80" t="s">
        <v>57</v>
      </c>
      <c r="I11" s="80"/>
      <c r="J11" s="80" t="s">
        <v>58</v>
      </c>
      <c r="K11" s="80"/>
      <c r="L11" s="80" t="s">
        <v>57</v>
      </c>
      <c r="M11" s="80"/>
      <c r="N11" s="80" t="s">
        <v>58</v>
      </c>
      <c r="O11" s="80"/>
    </row>
    <row r="12" spans="1:20" ht="23.45" customHeight="1" x14ac:dyDescent="0.25">
      <c r="B12" s="19" t="s">
        <v>28</v>
      </c>
      <c r="C12" s="19" t="s">
        <v>29</v>
      </c>
      <c r="D12" s="84" t="s">
        <v>30</v>
      </c>
      <c r="E12" s="85"/>
      <c r="F12" s="84" t="s">
        <v>31</v>
      </c>
      <c r="G12" s="85"/>
      <c r="H12" s="84" t="s">
        <v>32</v>
      </c>
      <c r="I12" s="85"/>
      <c r="J12" s="84" t="s">
        <v>33</v>
      </c>
      <c r="K12" s="85"/>
      <c r="L12" s="84" t="s">
        <v>34</v>
      </c>
      <c r="M12" s="85"/>
      <c r="N12" s="84" t="s">
        <v>35</v>
      </c>
      <c r="O12" s="85"/>
    </row>
    <row r="13" spans="1:20" ht="87.75" customHeight="1" x14ac:dyDescent="0.25">
      <c r="B13" s="17" t="str">
        <f>B7</f>
        <v>Trung tâm vùng miền núi phía Tây tỉnh Thanh Hóa</v>
      </c>
      <c r="C13" s="17">
        <v>4</v>
      </c>
      <c r="D13" s="81">
        <v>1</v>
      </c>
      <c r="E13" s="81"/>
      <c r="F13" s="86"/>
      <c r="G13" s="86"/>
      <c r="H13" s="86"/>
      <c r="I13" s="86"/>
      <c r="J13" s="81">
        <v>1</v>
      </c>
      <c r="K13" s="81"/>
      <c r="L13" s="81">
        <v>0.02</v>
      </c>
      <c r="M13" s="81"/>
      <c r="N13" s="81">
        <v>0.98</v>
      </c>
      <c r="O13" s="81"/>
    </row>
    <row r="14" spans="1:20" ht="34.5" hidden="1" customHeight="1" x14ac:dyDescent="0.3">
      <c r="A14" s="46"/>
      <c r="B14" s="87" t="s">
        <v>141</v>
      </c>
      <c r="C14" s="87"/>
      <c r="D14" s="87"/>
      <c r="E14" s="87"/>
      <c r="F14" s="87"/>
      <c r="G14" s="87"/>
      <c r="H14" s="87"/>
      <c r="I14" s="87"/>
      <c r="J14" s="87"/>
      <c r="K14" s="87"/>
      <c r="L14" s="87"/>
      <c r="M14" s="87"/>
      <c r="N14" s="87"/>
      <c r="O14" s="87"/>
      <c r="P14" s="87"/>
      <c r="Q14" s="87"/>
      <c r="R14" s="87"/>
      <c r="S14" s="87"/>
      <c r="T14" s="87"/>
    </row>
    <row r="15" spans="1:20" ht="7.5" hidden="1" customHeight="1" x14ac:dyDescent="0.25">
      <c r="A15" s="46"/>
      <c r="B15" s="48"/>
      <c r="C15" s="47"/>
      <c r="D15" s="47"/>
      <c r="E15" s="47"/>
      <c r="F15" s="47"/>
      <c r="G15" s="47"/>
      <c r="H15" s="47"/>
      <c r="I15" s="47"/>
      <c r="J15" s="47"/>
      <c r="K15" s="47"/>
      <c r="L15" s="47"/>
      <c r="M15" s="47"/>
      <c r="N15" s="47"/>
      <c r="O15" s="47"/>
      <c r="P15" s="47"/>
      <c r="Q15" s="47"/>
      <c r="R15" s="47"/>
      <c r="S15" s="47"/>
      <c r="T15" s="47"/>
    </row>
    <row r="16" spans="1:20" s="20" customFormat="1" ht="19.5" hidden="1" x14ac:dyDescent="0.25">
      <c r="A16" s="45"/>
      <c r="B16" s="88" t="s">
        <v>47</v>
      </c>
      <c r="C16" s="88"/>
      <c r="D16" s="88"/>
      <c r="E16" s="88"/>
      <c r="F16" s="88"/>
      <c r="G16" s="88"/>
      <c r="H16" s="88"/>
      <c r="I16" s="88"/>
      <c r="J16" s="88"/>
      <c r="K16" s="88"/>
      <c r="L16" s="88"/>
      <c r="M16" s="88"/>
      <c r="N16" s="88"/>
      <c r="O16" s="88"/>
      <c r="P16" s="88"/>
      <c r="Q16" s="88"/>
      <c r="R16" s="88"/>
      <c r="S16" s="88"/>
      <c r="T16" s="88"/>
    </row>
    <row r="17" spans="1:20" s="20" customFormat="1" ht="11.25" hidden="1" customHeight="1" x14ac:dyDescent="0.25">
      <c r="A17" s="45"/>
      <c r="B17" s="56"/>
      <c r="C17" s="57"/>
      <c r="D17" s="57"/>
      <c r="E17" s="57"/>
      <c r="F17" s="57"/>
      <c r="G17" s="57"/>
      <c r="H17" s="57"/>
      <c r="I17" s="57"/>
      <c r="J17" s="57"/>
      <c r="K17" s="57"/>
      <c r="L17" s="57"/>
      <c r="M17" s="57"/>
      <c r="N17" s="57"/>
      <c r="O17" s="57"/>
      <c r="P17" s="57"/>
      <c r="Q17" s="57"/>
      <c r="R17" s="57"/>
      <c r="S17" s="57"/>
      <c r="T17" s="57"/>
    </row>
    <row r="18" spans="1:20" ht="18.75" hidden="1" x14ac:dyDescent="0.25">
      <c r="A18" s="46"/>
      <c r="B18" s="89" t="s">
        <v>48</v>
      </c>
      <c r="C18" s="89"/>
      <c r="D18" s="89"/>
      <c r="E18" s="89"/>
      <c r="F18" s="89"/>
      <c r="G18" s="89"/>
      <c r="H18" s="89"/>
      <c r="I18" s="89"/>
      <c r="J18" s="89"/>
      <c r="K18" s="89"/>
      <c r="L18" s="89"/>
      <c r="M18" s="89"/>
      <c r="N18" s="89"/>
      <c r="O18" s="89"/>
      <c r="P18" s="89"/>
      <c r="Q18" s="89"/>
      <c r="R18" s="89"/>
      <c r="S18" s="89"/>
      <c r="T18" s="89"/>
    </row>
    <row r="19" spans="1:20" ht="18.75" hidden="1" x14ac:dyDescent="0.25">
      <c r="A19" s="46"/>
      <c r="B19" s="58"/>
      <c r="C19" s="58"/>
      <c r="D19" s="58"/>
      <c r="E19" s="58"/>
      <c r="F19" s="58"/>
      <c r="G19" s="58"/>
      <c r="H19" s="58"/>
      <c r="I19" s="58"/>
      <c r="J19" s="58"/>
      <c r="K19" s="58"/>
      <c r="L19" s="58"/>
      <c r="M19" s="58"/>
      <c r="N19" s="58"/>
      <c r="O19" s="58"/>
      <c r="P19" s="58"/>
      <c r="Q19" s="58"/>
      <c r="R19" s="58"/>
      <c r="S19" s="58"/>
      <c r="T19" s="58"/>
    </row>
    <row r="20" spans="1:20" ht="34.5" hidden="1" customHeight="1" x14ac:dyDescent="0.25">
      <c r="A20" s="46"/>
      <c r="B20" s="89" t="s">
        <v>49</v>
      </c>
      <c r="C20" s="89"/>
      <c r="D20" s="89"/>
      <c r="E20" s="89"/>
      <c r="F20" s="89"/>
      <c r="G20" s="89"/>
      <c r="H20" s="89"/>
      <c r="I20" s="89"/>
      <c r="J20" s="89"/>
      <c r="K20" s="89"/>
      <c r="L20" s="89"/>
      <c r="M20" s="89"/>
      <c r="N20" s="89"/>
      <c r="O20" s="89"/>
      <c r="P20" s="89"/>
      <c r="Q20" s="89"/>
      <c r="R20" s="89"/>
      <c r="S20" s="89"/>
      <c r="T20" s="89"/>
    </row>
    <row r="21" spans="1:20" ht="18.75" hidden="1" x14ac:dyDescent="0.25">
      <c r="A21" s="46"/>
      <c r="B21" s="58"/>
      <c r="C21" s="58"/>
      <c r="D21" s="58"/>
      <c r="E21" s="58"/>
      <c r="F21" s="58"/>
      <c r="G21" s="58"/>
      <c r="H21" s="58"/>
      <c r="I21" s="58"/>
      <c r="J21" s="58"/>
      <c r="K21" s="58"/>
      <c r="L21" s="58"/>
      <c r="M21" s="58"/>
      <c r="N21" s="58"/>
      <c r="O21" s="58"/>
      <c r="P21" s="58"/>
      <c r="Q21" s="58"/>
      <c r="R21" s="58"/>
      <c r="S21" s="58"/>
      <c r="T21" s="58"/>
    </row>
    <row r="22" spans="1:20" ht="36.6" hidden="1" customHeight="1" x14ac:dyDescent="0.25">
      <c r="A22" s="46"/>
      <c r="B22" s="89" t="s">
        <v>59</v>
      </c>
      <c r="C22" s="89"/>
      <c r="D22" s="89"/>
      <c r="E22" s="89"/>
      <c r="F22" s="89"/>
      <c r="G22" s="89"/>
      <c r="H22" s="89"/>
      <c r="I22" s="89"/>
      <c r="J22" s="89"/>
      <c r="K22" s="89"/>
      <c r="L22" s="89"/>
      <c r="M22" s="89"/>
      <c r="N22" s="89"/>
      <c r="O22" s="89"/>
      <c r="P22" s="89"/>
      <c r="Q22" s="89"/>
      <c r="R22" s="89"/>
      <c r="S22" s="89"/>
      <c r="T22" s="89"/>
    </row>
    <row r="23" spans="1:20" ht="18.75" hidden="1" x14ac:dyDescent="0.25">
      <c r="A23" s="46"/>
      <c r="B23" s="58"/>
      <c r="C23" s="58"/>
      <c r="D23" s="58"/>
      <c r="E23" s="58"/>
      <c r="F23" s="58"/>
      <c r="G23" s="58"/>
      <c r="H23" s="58"/>
      <c r="I23" s="58"/>
      <c r="J23" s="58"/>
      <c r="K23" s="58"/>
      <c r="L23" s="58"/>
      <c r="M23" s="58"/>
      <c r="N23" s="58"/>
      <c r="O23" s="58"/>
      <c r="P23" s="58"/>
      <c r="Q23" s="58"/>
      <c r="R23" s="58"/>
      <c r="S23" s="58"/>
      <c r="T23" s="58"/>
    </row>
    <row r="24" spans="1:20" ht="18.75" hidden="1" x14ac:dyDescent="0.25">
      <c r="A24" s="46"/>
      <c r="B24" s="89" t="s">
        <v>50</v>
      </c>
      <c r="C24" s="89"/>
      <c r="D24" s="89"/>
      <c r="E24" s="89"/>
      <c r="F24" s="89"/>
      <c r="G24" s="89"/>
      <c r="H24" s="89"/>
      <c r="I24" s="89"/>
      <c r="J24" s="89"/>
      <c r="K24" s="89"/>
      <c r="L24" s="89"/>
      <c r="M24" s="89"/>
      <c r="N24" s="89"/>
      <c r="O24" s="89"/>
      <c r="P24" s="89"/>
      <c r="Q24" s="89"/>
      <c r="R24" s="89"/>
      <c r="S24" s="89"/>
      <c r="T24" s="89"/>
    </row>
    <row r="25" spans="1:20" ht="18.75" hidden="1" x14ac:dyDescent="0.25">
      <c r="A25" s="46"/>
      <c r="B25" s="58"/>
      <c r="C25" s="58"/>
      <c r="D25" s="58"/>
      <c r="E25" s="58"/>
      <c r="F25" s="58"/>
      <c r="G25" s="58"/>
      <c r="H25" s="58"/>
      <c r="I25" s="58"/>
      <c r="J25" s="58"/>
      <c r="K25" s="58"/>
      <c r="L25" s="58"/>
      <c r="M25" s="58"/>
      <c r="N25" s="58"/>
      <c r="O25" s="58"/>
      <c r="P25" s="58"/>
      <c r="Q25" s="58"/>
      <c r="R25" s="58"/>
      <c r="S25" s="58"/>
      <c r="T25" s="58"/>
    </row>
    <row r="26" spans="1:20" ht="18.75" hidden="1" x14ac:dyDescent="0.25">
      <c r="A26" s="46"/>
      <c r="B26" s="89" t="s">
        <v>60</v>
      </c>
      <c r="C26" s="89"/>
      <c r="D26" s="89"/>
      <c r="E26" s="89"/>
      <c r="F26" s="89"/>
      <c r="G26" s="89"/>
      <c r="H26" s="89"/>
      <c r="I26" s="89"/>
      <c r="J26" s="89"/>
      <c r="K26" s="89"/>
      <c r="L26" s="89"/>
      <c r="M26" s="89"/>
      <c r="N26" s="89"/>
      <c r="O26" s="89"/>
      <c r="P26" s="89"/>
      <c r="Q26" s="89"/>
      <c r="R26" s="89"/>
      <c r="S26" s="89"/>
      <c r="T26" s="89"/>
    </row>
    <row r="27" spans="1:20" ht="18.75" hidden="1" x14ac:dyDescent="0.25">
      <c r="A27" s="46"/>
      <c r="B27" s="58"/>
      <c r="C27" s="58"/>
      <c r="D27" s="58"/>
      <c r="E27" s="58"/>
      <c r="F27" s="58"/>
      <c r="G27" s="58"/>
      <c r="H27" s="58"/>
      <c r="I27" s="58"/>
      <c r="J27" s="58"/>
      <c r="K27" s="58"/>
      <c r="L27" s="58"/>
      <c r="M27" s="58"/>
      <c r="N27" s="58"/>
      <c r="O27" s="58"/>
      <c r="P27" s="58"/>
      <c r="Q27" s="58"/>
      <c r="R27" s="58"/>
      <c r="S27" s="58"/>
      <c r="T27" s="58"/>
    </row>
    <row r="28" spans="1:20" ht="41.45" hidden="1" customHeight="1" x14ac:dyDescent="0.25">
      <c r="A28" s="46"/>
      <c r="B28" s="89" t="s">
        <v>51</v>
      </c>
      <c r="C28" s="89"/>
      <c r="D28" s="89"/>
      <c r="E28" s="89"/>
      <c r="F28" s="89"/>
      <c r="G28" s="89"/>
      <c r="H28" s="89"/>
      <c r="I28" s="89"/>
      <c r="J28" s="89"/>
      <c r="K28" s="89"/>
      <c r="L28" s="89"/>
      <c r="M28" s="89"/>
      <c r="N28" s="89"/>
      <c r="O28" s="89"/>
      <c r="P28" s="89"/>
      <c r="Q28" s="89"/>
      <c r="R28" s="89"/>
      <c r="S28" s="89"/>
      <c r="T28" s="89"/>
    </row>
    <row r="29" spans="1:20" ht="18.75" hidden="1" x14ac:dyDescent="0.25">
      <c r="A29" s="46"/>
      <c r="B29" s="58"/>
      <c r="C29" s="58"/>
      <c r="D29" s="58"/>
      <c r="E29" s="58"/>
      <c r="F29" s="58"/>
      <c r="G29" s="58"/>
      <c r="H29" s="58"/>
      <c r="I29" s="58"/>
      <c r="J29" s="58"/>
      <c r="K29" s="58"/>
      <c r="L29" s="58"/>
      <c r="M29" s="58"/>
      <c r="N29" s="58"/>
      <c r="O29" s="58"/>
      <c r="P29" s="58"/>
      <c r="Q29" s="58"/>
      <c r="R29" s="58"/>
      <c r="S29" s="58"/>
      <c r="T29" s="58"/>
    </row>
    <row r="30" spans="1:20" ht="36.75" hidden="1" customHeight="1" x14ac:dyDescent="0.25">
      <c r="A30" s="46"/>
      <c r="B30" s="89" t="s">
        <v>61</v>
      </c>
      <c r="C30" s="89"/>
      <c r="D30" s="89"/>
      <c r="E30" s="89"/>
      <c r="F30" s="89"/>
      <c r="G30" s="89"/>
      <c r="H30" s="89"/>
      <c r="I30" s="89"/>
      <c r="J30" s="89"/>
      <c r="K30" s="89"/>
      <c r="L30" s="89"/>
      <c r="M30" s="89"/>
      <c r="N30" s="89"/>
      <c r="O30" s="89"/>
      <c r="P30" s="89"/>
      <c r="Q30" s="89"/>
      <c r="R30" s="89"/>
      <c r="S30" s="89"/>
      <c r="T30" s="89"/>
    </row>
    <row r="31" spans="1:20" ht="18.75" hidden="1" x14ac:dyDescent="0.25">
      <c r="A31" s="46"/>
      <c r="B31" s="58"/>
      <c r="C31" s="58"/>
      <c r="D31" s="58"/>
      <c r="E31" s="58"/>
      <c r="F31" s="58"/>
      <c r="G31" s="58"/>
      <c r="H31" s="58"/>
      <c r="I31" s="58"/>
      <c r="J31" s="58"/>
      <c r="K31" s="58"/>
      <c r="L31" s="58"/>
      <c r="M31" s="58"/>
      <c r="N31" s="58"/>
      <c r="O31" s="58"/>
      <c r="P31" s="58"/>
      <c r="Q31" s="58"/>
      <c r="R31" s="58"/>
      <c r="S31" s="58"/>
      <c r="T31" s="58"/>
    </row>
    <row r="32" spans="1:20" ht="36" hidden="1" customHeight="1" x14ac:dyDescent="0.25">
      <c r="A32" s="46"/>
      <c r="B32" s="89" t="s">
        <v>164</v>
      </c>
      <c r="C32" s="89"/>
      <c r="D32" s="89"/>
      <c r="E32" s="89"/>
      <c r="F32" s="89"/>
      <c r="G32" s="89"/>
      <c r="H32" s="89"/>
      <c r="I32" s="89"/>
      <c r="J32" s="89"/>
      <c r="K32" s="89"/>
      <c r="L32" s="89"/>
      <c r="M32" s="89"/>
      <c r="N32" s="89"/>
      <c r="O32" s="89"/>
      <c r="P32" s="89"/>
      <c r="Q32" s="89"/>
      <c r="R32" s="89"/>
      <c r="S32" s="89"/>
      <c r="T32" s="89"/>
    </row>
    <row r="33" spans="1:20" ht="18.75" hidden="1" x14ac:dyDescent="0.25">
      <c r="A33" s="46"/>
      <c r="B33" s="58"/>
      <c r="C33" s="58"/>
      <c r="D33" s="58"/>
      <c r="E33" s="58"/>
      <c r="F33" s="58"/>
      <c r="G33" s="58"/>
      <c r="H33" s="58"/>
      <c r="I33" s="58"/>
      <c r="J33" s="58"/>
      <c r="K33" s="58"/>
      <c r="L33" s="58"/>
      <c r="M33" s="58"/>
      <c r="N33" s="58"/>
      <c r="O33" s="58"/>
      <c r="P33" s="58"/>
      <c r="Q33" s="58"/>
      <c r="R33" s="58"/>
      <c r="S33" s="58"/>
      <c r="T33" s="58"/>
    </row>
    <row r="34" spans="1:20" ht="40.15" hidden="1" customHeight="1" x14ac:dyDescent="0.25">
      <c r="A34" s="46"/>
      <c r="B34" s="89" t="s">
        <v>52</v>
      </c>
      <c r="C34" s="89"/>
      <c r="D34" s="89"/>
      <c r="E34" s="89"/>
      <c r="F34" s="89"/>
      <c r="G34" s="89"/>
      <c r="H34" s="89"/>
      <c r="I34" s="89"/>
      <c r="J34" s="89"/>
      <c r="K34" s="89"/>
      <c r="L34" s="89"/>
      <c r="M34" s="89"/>
      <c r="N34" s="89"/>
      <c r="O34" s="89"/>
      <c r="P34" s="89"/>
      <c r="Q34" s="89"/>
      <c r="R34" s="89"/>
      <c r="S34" s="89"/>
      <c r="T34" s="89"/>
    </row>
    <row r="35" spans="1:20" ht="18.75" hidden="1" x14ac:dyDescent="0.25">
      <c r="A35" s="46"/>
      <c r="B35" s="58"/>
      <c r="C35" s="58"/>
      <c r="D35" s="58"/>
      <c r="E35" s="58"/>
      <c r="F35" s="58"/>
      <c r="G35" s="58"/>
      <c r="H35" s="58"/>
      <c r="I35" s="58"/>
      <c r="J35" s="58"/>
      <c r="K35" s="58"/>
      <c r="L35" s="58"/>
      <c r="M35" s="58"/>
      <c r="N35" s="58"/>
      <c r="O35" s="58"/>
      <c r="P35" s="58"/>
      <c r="Q35" s="58"/>
      <c r="R35" s="58"/>
      <c r="S35" s="58"/>
      <c r="T35" s="58"/>
    </row>
    <row r="36" spans="1:20" s="20" customFormat="1" ht="19.5" hidden="1" x14ac:dyDescent="0.25">
      <c r="A36" s="45"/>
      <c r="B36" s="88" t="s">
        <v>166</v>
      </c>
      <c r="C36" s="88"/>
      <c r="D36" s="88"/>
      <c r="E36" s="88"/>
      <c r="F36" s="88"/>
      <c r="G36" s="88"/>
      <c r="H36" s="88"/>
      <c r="I36" s="88"/>
      <c r="J36" s="88"/>
      <c r="K36" s="88"/>
      <c r="L36" s="88"/>
      <c r="M36" s="88"/>
      <c r="N36" s="88"/>
      <c r="O36" s="88"/>
      <c r="P36" s="88"/>
      <c r="Q36" s="88"/>
      <c r="R36" s="88"/>
      <c r="S36" s="88"/>
      <c r="T36" s="88"/>
    </row>
    <row r="37" spans="1:20" ht="18.75" hidden="1" x14ac:dyDescent="0.25">
      <c r="A37" s="46"/>
      <c r="B37" s="58"/>
      <c r="C37" s="58"/>
      <c r="D37" s="58"/>
      <c r="E37" s="58"/>
      <c r="F37" s="58"/>
      <c r="G37" s="58"/>
      <c r="H37" s="58"/>
      <c r="I37" s="58"/>
      <c r="J37" s="58"/>
      <c r="K37" s="58"/>
      <c r="L37" s="58"/>
      <c r="M37" s="58"/>
      <c r="N37" s="58"/>
      <c r="O37" s="58"/>
      <c r="P37" s="58"/>
      <c r="Q37" s="58"/>
      <c r="R37" s="58"/>
      <c r="S37" s="58"/>
      <c r="T37" s="58"/>
    </row>
    <row r="38" spans="1:20" ht="37.15" hidden="1" customHeight="1" x14ac:dyDescent="0.25">
      <c r="A38" s="46"/>
      <c r="B38" s="89" t="s">
        <v>62</v>
      </c>
      <c r="C38" s="89"/>
      <c r="D38" s="89"/>
      <c r="E38" s="89"/>
      <c r="F38" s="89"/>
      <c r="G38" s="89"/>
      <c r="H38" s="89"/>
      <c r="I38" s="89"/>
      <c r="J38" s="89"/>
      <c r="K38" s="89"/>
      <c r="L38" s="89"/>
      <c r="M38" s="89"/>
      <c r="N38" s="89"/>
      <c r="O38" s="89"/>
      <c r="P38" s="89"/>
      <c r="Q38" s="89"/>
      <c r="R38" s="89"/>
      <c r="S38" s="89"/>
      <c r="T38" s="89"/>
    </row>
    <row r="39" spans="1:20" ht="18.75" hidden="1" x14ac:dyDescent="0.25">
      <c r="A39" s="46"/>
      <c r="B39" s="58"/>
      <c r="C39" s="58"/>
      <c r="D39" s="58"/>
      <c r="E39" s="58"/>
      <c r="F39" s="58"/>
      <c r="G39" s="58"/>
      <c r="H39" s="58"/>
      <c r="I39" s="58"/>
      <c r="J39" s="58"/>
      <c r="K39" s="58"/>
      <c r="L39" s="58"/>
      <c r="M39" s="58"/>
      <c r="N39" s="58"/>
      <c r="O39" s="58"/>
      <c r="P39" s="58"/>
      <c r="Q39" s="58"/>
      <c r="R39" s="58"/>
      <c r="S39" s="58"/>
      <c r="T39" s="58"/>
    </row>
    <row r="40" spans="1:20" ht="28.5" hidden="1" customHeight="1" x14ac:dyDescent="0.25">
      <c r="A40" s="46"/>
      <c r="B40" s="89" t="s">
        <v>63</v>
      </c>
      <c r="C40" s="89"/>
      <c r="D40" s="89"/>
      <c r="E40" s="89"/>
      <c r="F40" s="89"/>
      <c r="G40" s="89"/>
      <c r="H40" s="89"/>
      <c r="I40" s="89"/>
      <c r="J40" s="89"/>
      <c r="K40" s="89"/>
      <c r="L40" s="89"/>
      <c r="M40" s="89"/>
      <c r="N40" s="89"/>
      <c r="O40" s="89"/>
      <c r="P40" s="89"/>
      <c r="Q40" s="89"/>
      <c r="R40" s="89"/>
      <c r="S40" s="89"/>
      <c r="T40" s="89"/>
    </row>
  </sheetData>
  <mergeCells count="44">
    <mergeCell ref="B38:T38"/>
    <mergeCell ref="B40:T40"/>
    <mergeCell ref="B22:T22"/>
    <mergeCell ref="B28:T28"/>
    <mergeCell ref="B30:T30"/>
    <mergeCell ref="B32:T32"/>
    <mergeCell ref="B34:T34"/>
    <mergeCell ref="B36:T36"/>
    <mergeCell ref="B14:T14"/>
    <mergeCell ref="B16:T16"/>
    <mergeCell ref="B18:T18"/>
    <mergeCell ref="B24:T24"/>
    <mergeCell ref="B26:T26"/>
    <mergeCell ref="B20:T20"/>
    <mergeCell ref="D13:E13"/>
    <mergeCell ref="F13:G13"/>
    <mergeCell ref="H13:I13"/>
    <mergeCell ref="J13:K13"/>
    <mergeCell ref="L13:M13"/>
    <mergeCell ref="N13:O13"/>
    <mergeCell ref="B1:T1"/>
    <mergeCell ref="B4:B5"/>
    <mergeCell ref="C4:C5"/>
    <mergeCell ref="D4:H4"/>
    <mergeCell ref="I4:M4"/>
    <mergeCell ref="N4:O4"/>
    <mergeCell ref="P4:R4"/>
    <mergeCell ref="N11:O11"/>
    <mergeCell ref="D12:E12"/>
    <mergeCell ref="F12:G12"/>
    <mergeCell ref="H12:I12"/>
    <mergeCell ref="J12:K12"/>
    <mergeCell ref="L12:M12"/>
    <mergeCell ref="N12:O12"/>
    <mergeCell ref="B10:B11"/>
    <mergeCell ref="C10:C11"/>
    <mergeCell ref="D10:G10"/>
    <mergeCell ref="H10:K10"/>
    <mergeCell ref="L10:O10"/>
    <mergeCell ref="D11:E11"/>
    <mergeCell ref="F11:G11"/>
    <mergeCell ref="H11:I11"/>
    <mergeCell ref="J11:K11"/>
    <mergeCell ref="L11:M11"/>
  </mergeCells>
  <pageMargins left="0.23" right="0.2" top="0.44" bottom="0.38" header="0.3" footer="0.3"/>
  <pageSetup paperSize="9" scale="72" fitToHeight="0" orientation="landscape" r:id="rId1"/>
  <rowBreaks count="1" manualBreakCount="1">
    <brk id="13"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2"/>
  <sheetViews>
    <sheetView showGridLines="0" view="pageBreakPreview" zoomScaleNormal="85" zoomScaleSheetLayoutView="100" zoomScalePageLayoutView="40" workbookViewId="0">
      <selection activeCell="B2" sqref="B2:F2"/>
    </sheetView>
  </sheetViews>
  <sheetFormatPr defaultColWidth="9.140625" defaultRowHeight="15.75" x14ac:dyDescent="0.25"/>
  <cols>
    <col min="1" max="1" width="3.28515625" style="31" customWidth="1"/>
    <col min="2" max="2" width="5.7109375" style="35" customWidth="1"/>
    <col min="3" max="3" width="45.7109375" style="31" customWidth="1"/>
    <col min="4" max="4" width="9.5703125" style="31" customWidth="1"/>
    <col min="5" max="5" width="14.42578125" style="31" customWidth="1"/>
    <col min="6" max="6" width="15.28515625" style="31" customWidth="1"/>
    <col min="7" max="16384" width="9.140625" style="31"/>
  </cols>
  <sheetData>
    <row r="2" spans="2:6" ht="39" customHeight="1" x14ac:dyDescent="0.25">
      <c r="B2" s="90" t="s">
        <v>152</v>
      </c>
      <c r="C2" s="90"/>
      <c r="D2" s="90"/>
      <c r="E2" s="90"/>
      <c r="F2" s="90"/>
    </row>
    <row r="3" spans="2:6" x14ac:dyDescent="0.25">
      <c r="C3" s="36"/>
      <c r="D3" s="36"/>
      <c r="E3" s="36"/>
      <c r="F3" s="36"/>
    </row>
    <row r="4" spans="2:6" x14ac:dyDescent="0.25">
      <c r="C4" s="37"/>
    </row>
    <row r="5" spans="2:6" ht="43.9" customHeight="1" x14ac:dyDescent="0.25">
      <c r="B5" s="30" t="s">
        <v>140</v>
      </c>
      <c r="C5" s="34" t="s">
        <v>134</v>
      </c>
      <c r="D5" s="34" t="s">
        <v>137</v>
      </c>
      <c r="E5" s="34" t="s">
        <v>135</v>
      </c>
      <c r="F5" s="34" t="s">
        <v>136</v>
      </c>
    </row>
    <row r="6" spans="2:6" ht="18.75" x14ac:dyDescent="0.25">
      <c r="B6" s="17"/>
      <c r="C6" s="32" t="s">
        <v>28</v>
      </c>
      <c r="D6" s="32" t="s">
        <v>29</v>
      </c>
      <c r="E6" s="32" t="s">
        <v>30</v>
      </c>
      <c r="F6" s="32" t="s">
        <v>31</v>
      </c>
    </row>
    <row r="7" spans="2:6" ht="56.25" x14ac:dyDescent="0.25">
      <c r="B7" s="17">
        <v>1</v>
      </c>
      <c r="C7" s="39" t="s">
        <v>130</v>
      </c>
      <c r="D7" s="38" t="s">
        <v>138</v>
      </c>
      <c r="E7" s="33"/>
      <c r="F7" s="33"/>
    </row>
    <row r="8" spans="2:6" ht="56.25" x14ac:dyDescent="0.25">
      <c r="B8" s="17">
        <v>2</v>
      </c>
      <c r="C8" s="39" t="s">
        <v>131</v>
      </c>
      <c r="D8" s="38" t="s">
        <v>138</v>
      </c>
      <c r="E8" s="33"/>
      <c r="F8" s="33"/>
    </row>
    <row r="9" spans="2:6" ht="75" x14ac:dyDescent="0.25">
      <c r="B9" s="17">
        <v>3</v>
      </c>
      <c r="C9" s="39" t="s">
        <v>132</v>
      </c>
      <c r="D9" s="38" t="s">
        <v>138</v>
      </c>
      <c r="E9" s="33"/>
      <c r="F9" s="33"/>
    </row>
    <row r="10" spans="2:6" ht="37.5" x14ac:dyDescent="0.25">
      <c r="B10" s="17">
        <v>4</v>
      </c>
      <c r="C10" s="39" t="s">
        <v>133</v>
      </c>
      <c r="D10" s="38" t="s">
        <v>139</v>
      </c>
      <c r="E10" s="33"/>
      <c r="F10" s="33"/>
    </row>
    <row r="11" spans="2:6" x14ac:dyDescent="0.25">
      <c r="C11" s="37"/>
    </row>
    <row r="12" spans="2:6" x14ac:dyDescent="0.25">
      <c r="C12" s="37"/>
    </row>
  </sheetData>
  <mergeCells count="1">
    <mergeCell ref="B2:F2"/>
  </mergeCells>
  <pageMargins left="0.72" right="0.2" top="0.44" bottom="0.38" header="0.3" footer="0.3"/>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9"/>
  <sheetViews>
    <sheetView showGridLines="0" tabSelected="1" zoomScale="80" zoomScaleNormal="80" zoomScaleSheetLayoutView="85" zoomScalePageLayoutView="40" workbookViewId="0">
      <selection activeCell="P8" sqref="P8"/>
    </sheetView>
  </sheetViews>
  <sheetFormatPr defaultColWidth="9.140625" defaultRowHeight="18.75" x14ac:dyDescent="0.25"/>
  <cols>
    <col min="1" max="1" width="3.85546875" style="50" customWidth="1"/>
    <col min="2" max="2" width="16.85546875" style="50" customWidth="1"/>
    <col min="3" max="3" width="12.85546875" style="50" bestFit="1" customWidth="1"/>
    <col min="4" max="4" width="14.5703125" style="50" customWidth="1"/>
    <col min="5" max="5" width="14.140625" style="50" customWidth="1"/>
    <col min="6" max="6" width="13.7109375" style="50" customWidth="1"/>
    <col min="7" max="7" width="13.42578125" style="50" customWidth="1"/>
    <col min="8" max="8" width="13.28515625" style="50" customWidth="1"/>
    <col min="9" max="9" width="14.28515625" style="50" customWidth="1"/>
    <col min="10" max="11" width="14" style="50" customWidth="1"/>
    <col min="12" max="12" width="13.7109375" style="50" customWidth="1"/>
    <col min="13" max="16384" width="9.140625" style="50"/>
  </cols>
  <sheetData>
    <row r="1" spans="2:12" s="64" customFormat="1" ht="27" customHeight="1" x14ac:dyDescent="0.3">
      <c r="B1" s="91" t="s">
        <v>162</v>
      </c>
      <c r="C1" s="92"/>
      <c r="D1" s="92"/>
      <c r="E1" s="92"/>
      <c r="F1" s="92"/>
      <c r="G1" s="92"/>
      <c r="H1" s="92"/>
      <c r="I1" s="92"/>
      <c r="J1" s="92"/>
      <c r="K1" s="92"/>
      <c r="L1" s="92"/>
    </row>
    <row r="2" spans="2:12" x14ac:dyDescent="0.25">
      <c r="B2" s="51"/>
      <c r="C2" s="51"/>
      <c r="D2" s="51"/>
      <c r="E2" s="51"/>
      <c r="F2" s="51"/>
      <c r="G2" s="51"/>
      <c r="H2" s="51"/>
      <c r="I2" s="51"/>
      <c r="J2" s="51"/>
      <c r="K2" s="51"/>
      <c r="L2" s="51"/>
    </row>
    <row r="3" spans="2:12" ht="23.25" customHeight="1" x14ac:dyDescent="0.25">
      <c r="B3" s="49" t="s">
        <v>158</v>
      </c>
    </row>
    <row r="4" spans="2:12" ht="42" customHeight="1" x14ac:dyDescent="0.25">
      <c r="B4" s="93" t="s">
        <v>0</v>
      </c>
      <c r="C4" s="93" t="s">
        <v>13</v>
      </c>
      <c r="D4" s="93" t="s">
        <v>159</v>
      </c>
      <c r="E4" s="93"/>
      <c r="F4" s="93"/>
      <c r="G4" s="93" t="s">
        <v>160</v>
      </c>
      <c r="H4" s="93"/>
      <c r="I4" s="93"/>
      <c r="J4" s="93" t="s">
        <v>161</v>
      </c>
      <c r="K4" s="93"/>
      <c r="L4" s="93"/>
    </row>
    <row r="5" spans="2:12" ht="39.75" customHeight="1" x14ac:dyDescent="0.25">
      <c r="B5" s="93"/>
      <c r="C5" s="93"/>
      <c r="D5" s="34" t="s">
        <v>18</v>
      </c>
      <c r="E5" s="34" t="s">
        <v>19</v>
      </c>
      <c r="F5" s="34" t="s">
        <v>20</v>
      </c>
      <c r="G5" s="34" t="s">
        <v>18</v>
      </c>
      <c r="H5" s="34" t="s">
        <v>19</v>
      </c>
      <c r="I5" s="34" t="s">
        <v>20</v>
      </c>
      <c r="J5" s="34" t="s">
        <v>18</v>
      </c>
      <c r="K5" s="34" t="s">
        <v>19</v>
      </c>
      <c r="L5" s="34" t="s">
        <v>20</v>
      </c>
    </row>
    <row r="6" spans="2:12" x14ac:dyDescent="0.25">
      <c r="B6" s="32" t="s">
        <v>28</v>
      </c>
      <c r="C6" s="32" t="s">
        <v>29</v>
      </c>
      <c r="D6" s="32" t="s">
        <v>30</v>
      </c>
      <c r="E6" s="32" t="s">
        <v>31</v>
      </c>
      <c r="F6" s="32" t="s">
        <v>32</v>
      </c>
      <c r="G6" s="32" t="s">
        <v>33</v>
      </c>
      <c r="H6" s="32" t="s">
        <v>34</v>
      </c>
      <c r="I6" s="32" t="s">
        <v>35</v>
      </c>
      <c r="J6" s="32" t="s">
        <v>36</v>
      </c>
      <c r="K6" s="32" t="s">
        <v>37</v>
      </c>
      <c r="L6" s="32" t="s">
        <v>38</v>
      </c>
    </row>
    <row r="7" spans="2:12" ht="80.25" customHeight="1" x14ac:dyDescent="0.25">
      <c r="B7" s="38" t="str">
        <f>'Phụ lục 1a'!B13</f>
        <v>Trung tâm vùng miền núi phía Tây tỉnh Thanh Hóa</v>
      </c>
      <c r="C7" s="38">
        <v>4</v>
      </c>
      <c r="D7" s="61">
        <v>526.18299999999999</v>
      </c>
      <c r="E7" s="62">
        <v>552.92600000000004</v>
      </c>
      <c r="F7" s="62">
        <v>606.36400000000003</v>
      </c>
      <c r="G7" s="61">
        <v>58.161999999999999</v>
      </c>
      <c r="H7" s="62">
        <v>44.6</v>
      </c>
      <c r="I7" s="62">
        <v>58.161999999999999</v>
      </c>
      <c r="J7" s="60">
        <f>855.37+5250.899</f>
        <v>6106.2690000000002</v>
      </c>
      <c r="K7" s="55"/>
      <c r="L7" s="55"/>
    </row>
    <row r="8" spans="2:12" ht="9" customHeight="1" x14ac:dyDescent="0.25">
      <c r="B8" s="52"/>
    </row>
    <row r="9" spans="2:12" x14ac:dyDescent="0.25">
      <c r="B9" s="49" t="s">
        <v>163</v>
      </c>
    </row>
    <row r="10" spans="2:12" ht="8.4499999999999993" customHeight="1" x14ac:dyDescent="0.25">
      <c r="B10" s="52"/>
    </row>
    <row r="11" spans="2:12" ht="15.6" customHeight="1" x14ac:dyDescent="0.25">
      <c r="B11" s="93" t="s">
        <v>134</v>
      </c>
      <c r="C11" s="93"/>
      <c r="D11" s="93"/>
      <c r="E11" s="93"/>
      <c r="F11" s="93"/>
      <c r="G11" s="93"/>
      <c r="H11" s="97" t="s">
        <v>137</v>
      </c>
      <c r="I11" s="93" t="s">
        <v>135</v>
      </c>
      <c r="J11" s="93"/>
      <c r="K11" s="93" t="s">
        <v>136</v>
      </c>
      <c r="L11" s="93"/>
    </row>
    <row r="12" spans="2:12" ht="15.6" customHeight="1" x14ac:dyDescent="0.25">
      <c r="B12" s="93"/>
      <c r="C12" s="93"/>
      <c r="D12" s="93"/>
      <c r="E12" s="93"/>
      <c r="F12" s="93"/>
      <c r="G12" s="93"/>
      <c r="H12" s="97"/>
      <c r="I12" s="93"/>
      <c r="J12" s="93"/>
      <c r="K12" s="93"/>
      <c r="L12" s="93"/>
    </row>
    <row r="13" spans="2:12" x14ac:dyDescent="0.25">
      <c r="B13" s="94" t="s">
        <v>28</v>
      </c>
      <c r="C13" s="94"/>
      <c r="D13" s="94"/>
      <c r="E13" s="94"/>
      <c r="F13" s="94"/>
      <c r="G13" s="94"/>
      <c r="H13" s="53" t="s">
        <v>29</v>
      </c>
      <c r="I13" s="94" t="s">
        <v>30</v>
      </c>
      <c r="J13" s="94"/>
      <c r="K13" s="94" t="s">
        <v>31</v>
      </c>
      <c r="L13" s="94"/>
    </row>
    <row r="14" spans="2:12" ht="37.9" customHeight="1" x14ac:dyDescent="0.25">
      <c r="B14" s="98" t="s">
        <v>130</v>
      </c>
      <c r="C14" s="98"/>
      <c r="D14" s="98"/>
      <c r="E14" s="98"/>
      <c r="F14" s="98"/>
      <c r="G14" s="98"/>
      <c r="H14" s="54" t="s">
        <v>138</v>
      </c>
      <c r="I14" s="95">
        <v>8.5</v>
      </c>
      <c r="J14" s="95"/>
      <c r="K14" s="96">
        <v>10</v>
      </c>
      <c r="L14" s="96"/>
    </row>
    <row r="15" spans="2:12" ht="37.9" customHeight="1" x14ac:dyDescent="0.25">
      <c r="B15" s="98" t="s">
        <v>131</v>
      </c>
      <c r="C15" s="98"/>
      <c r="D15" s="98"/>
      <c r="E15" s="98"/>
      <c r="F15" s="98"/>
      <c r="G15" s="98"/>
      <c r="H15" s="54" t="s">
        <v>138</v>
      </c>
      <c r="I15" s="96">
        <v>90</v>
      </c>
      <c r="J15" s="96"/>
      <c r="K15" s="96">
        <v>95</v>
      </c>
      <c r="L15" s="96"/>
    </row>
    <row r="16" spans="2:12" ht="54.6" customHeight="1" x14ac:dyDescent="0.25">
      <c r="B16" s="98" t="s">
        <v>132</v>
      </c>
      <c r="C16" s="98"/>
      <c r="D16" s="98"/>
      <c r="E16" s="98"/>
      <c r="F16" s="98"/>
      <c r="G16" s="98"/>
      <c r="H16" s="54" t="s">
        <v>138</v>
      </c>
      <c r="I16" s="96">
        <v>5</v>
      </c>
      <c r="J16" s="96"/>
      <c r="K16" s="96">
        <v>7</v>
      </c>
      <c r="L16" s="96"/>
    </row>
    <row r="17" spans="2:12" ht="37.9" customHeight="1" x14ac:dyDescent="0.25">
      <c r="B17" s="98" t="s">
        <v>133</v>
      </c>
      <c r="C17" s="98"/>
      <c r="D17" s="98"/>
      <c r="E17" s="98"/>
      <c r="F17" s="98"/>
      <c r="G17" s="98"/>
      <c r="H17" s="54" t="s">
        <v>139</v>
      </c>
      <c r="I17" s="96">
        <v>4000</v>
      </c>
      <c r="J17" s="96"/>
      <c r="K17" s="96">
        <v>5000</v>
      </c>
      <c r="L17" s="96"/>
    </row>
    <row r="18" spans="2:12" x14ac:dyDescent="0.25">
      <c r="B18" s="52"/>
    </row>
    <row r="19" spans="2:12" x14ac:dyDescent="0.25">
      <c r="B19" s="52"/>
    </row>
  </sheetData>
  <mergeCells count="25">
    <mergeCell ref="B14:G14"/>
    <mergeCell ref="B15:G15"/>
    <mergeCell ref="B16:G16"/>
    <mergeCell ref="B17:G17"/>
    <mergeCell ref="B11:G12"/>
    <mergeCell ref="B13:G13"/>
    <mergeCell ref="I17:J17"/>
    <mergeCell ref="K17:L17"/>
    <mergeCell ref="I15:J15"/>
    <mergeCell ref="K15:L15"/>
    <mergeCell ref="I16:J16"/>
    <mergeCell ref="K16:L16"/>
    <mergeCell ref="I13:J13"/>
    <mergeCell ref="K13:L13"/>
    <mergeCell ref="I14:J14"/>
    <mergeCell ref="K14:L14"/>
    <mergeCell ref="H11:H12"/>
    <mergeCell ref="I11:J12"/>
    <mergeCell ref="K11:L12"/>
    <mergeCell ref="B1:L1"/>
    <mergeCell ref="B4:B5"/>
    <mergeCell ref="C4:C5"/>
    <mergeCell ref="D4:F4"/>
    <mergeCell ref="G4:I4"/>
    <mergeCell ref="J4:L4"/>
  </mergeCells>
  <printOptions horizontalCentered="1"/>
  <pageMargins left="0.23" right="0.2" top="0.44" bottom="0.38" header="0.3" footer="0.3"/>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D1B0092FDC0654A8FA7FDA17DC04488" ma:contentTypeVersion="4" ma:contentTypeDescription="Create a new document." ma:contentTypeScope="" ma:versionID="0b0ee86411ef9e565240e4c24d65773b">
  <xsd:schema xmlns:xsd="http://www.w3.org/2001/XMLSchema" xmlns:xs="http://www.w3.org/2001/XMLSchema" xmlns:p="http://schemas.microsoft.com/office/2006/metadata/properties" xmlns:ns2="d59a7d9b-b8ab-4fd8-8747-a792ee11e21d" targetNamespace="http://schemas.microsoft.com/office/2006/metadata/properties" ma:root="true" ma:fieldsID="82ecbbe65a039288a64e9d8615835c11" ns2:_="">
    <xsd:import namespace="d59a7d9b-b8ab-4fd8-8747-a792ee11e21d"/>
    <xsd:element name="properties">
      <xsd:complexType>
        <xsd:sequence>
          <xsd:element name="documentManagement">
            <xsd:complexType>
              <xsd:all>
                <xsd:element ref="ns2:NoiDung" minOccurs="0"/>
                <xsd:element ref="ns2:NgayBatDau" minOccurs="0"/>
                <xsd:element ref="ns2:NgayKetThuc" minOccurs="0"/>
                <xsd:element ref="ns2:TenVanBa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9a7d9b-b8ab-4fd8-8747-a792ee11e21d" elementFormDefault="qualified">
    <xsd:import namespace="http://schemas.microsoft.com/office/2006/documentManagement/types"/>
    <xsd:import namespace="http://schemas.microsoft.com/office/infopath/2007/PartnerControls"/>
    <xsd:element name="NoiDung" ma:index="8" nillable="true" ma:displayName="NoiDung" ma:internalName="NoiDung">
      <xsd:simpleType>
        <xsd:restriction base="dms:Note">
          <xsd:maxLength value="255"/>
        </xsd:restriction>
      </xsd:simpleType>
    </xsd:element>
    <xsd:element name="NgayBatDau" ma:index="9" nillable="true" ma:displayName="NgayBatDau" ma:format="DateOnly" ma:internalName="NgayBatDau">
      <xsd:simpleType>
        <xsd:restriction base="dms:DateTime"/>
      </xsd:simpleType>
    </xsd:element>
    <xsd:element name="NgayKetThuc" ma:index="10" nillable="true" ma:displayName="NgayKetThuc" ma:format="DateOnly" ma:internalName="NgayKetThuc">
      <xsd:simpleType>
        <xsd:restriction base="dms:DateTime"/>
      </xsd:simpleType>
    </xsd:element>
    <xsd:element name="TenVanBan" ma:index="11" nillable="true" ma:displayName="TenVanBan" ma:internalName="TenVanBa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gayKetThuc xmlns="d59a7d9b-b8ab-4fd8-8747-a792ee11e21d" xsi:nil="true"/>
    <NoiDung xmlns="d59a7d9b-b8ab-4fd8-8747-a792ee11e21d" xsi:nil="true"/>
    <TenVanBan xmlns="d59a7d9b-b8ab-4fd8-8747-a792ee11e21d" xsi:nil="true"/>
    <NgayBatDau xmlns="d59a7d9b-b8ab-4fd8-8747-a792ee11e21d" xsi:nil="true"/>
  </documentManagement>
</p:properties>
</file>

<file path=customXml/itemProps1.xml><?xml version="1.0" encoding="utf-8"?>
<ds:datastoreItem xmlns:ds="http://schemas.openxmlformats.org/officeDocument/2006/customXml" ds:itemID="{3665AA40-8A60-4158-84C7-603092BA58F4}"/>
</file>

<file path=customXml/itemProps2.xml><?xml version="1.0" encoding="utf-8"?>
<ds:datastoreItem xmlns:ds="http://schemas.openxmlformats.org/officeDocument/2006/customXml" ds:itemID="{84F653CC-82FA-4F0F-8CB2-8B385836EC89}"/>
</file>

<file path=customXml/itemProps3.xml><?xml version="1.0" encoding="utf-8"?>
<ds:datastoreItem xmlns:ds="http://schemas.openxmlformats.org/officeDocument/2006/customXml" ds:itemID="{3471603E-B11F-43B7-A84A-F5740528C4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Bìa</vt:lpstr>
      <vt:lpstr>Chung</vt:lpstr>
      <vt:lpstr>Thong tin chung</vt:lpstr>
      <vt:lpstr>Phụ lục 1a</vt:lpstr>
      <vt:lpstr>Phụ lục 1b2</vt:lpstr>
      <vt:lpstr>Phụ lục 1b</vt:lpstr>
      <vt:lpstr>Bìa!Print_Area</vt:lpstr>
      <vt:lpstr>'Phụ lục 1a'!Print_Area</vt:lpstr>
      <vt:lpstr>'Phụ lục 1b'!Print_Area</vt:lpstr>
      <vt:lpstr>'Phụ lục 1b2'!Print_Area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Ngọc Tuấn</cp:lastModifiedBy>
  <cp:lastPrinted>2023-09-14T09:13:25Z</cp:lastPrinted>
  <dcterms:created xsi:type="dcterms:W3CDTF">2023-08-14T02:27:29Z</dcterms:created>
  <dcterms:modified xsi:type="dcterms:W3CDTF">2023-10-03T01:30:19Z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0x010100ED1B0092FDC0654A8FA7FDA17DC04488</vt:lpwstr>
  </property>
</Properties>
</file>